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600" windowHeight="7905" firstSheet="1" activeTab="1"/>
  </bookViews>
  <sheets>
    <sheet name="By Category" sheetId="1" r:id="rId1"/>
    <sheet name="Overall" sheetId="2" r:id="rId2"/>
  </sheets>
  <calcPr calcId="145621" concurrentCalc="0"/>
</workbook>
</file>

<file path=xl/calcChain.xml><?xml version="1.0" encoding="utf-8"?>
<calcChain xmlns="http://schemas.openxmlformats.org/spreadsheetml/2006/main">
  <c r="F88" i="1" l="1"/>
  <c r="F87" i="1"/>
  <c r="J88" i="1"/>
  <c r="J87" i="1"/>
  <c r="J186" i="2"/>
  <c r="F186" i="2"/>
  <c r="J94" i="2"/>
  <c r="F94" i="2"/>
  <c r="J91" i="2"/>
  <c r="F91" i="2"/>
  <c r="F194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2" i="2"/>
  <c r="F93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7" i="2"/>
  <c r="F188" i="2"/>
  <c r="F189" i="2"/>
  <c r="F190" i="2"/>
  <c r="F191" i="2"/>
  <c r="F192" i="2"/>
  <c r="F193" i="2"/>
  <c r="F3" i="2"/>
  <c r="J193" i="2"/>
  <c r="J192" i="2"/>
  <c r="J191" i="2"/>
  <c r="J202" i="2"/>
  <c r="J185" i="2"/>
  <c r="J182" i="2"/>
  <c r="J176" i="2"/>
  <c r="J171" i="2"/>
  <c r="J113" i="2"/>
  <c r="J106" i="2"/>
  <c r="J188" i="2"/>
  <c r="J180" i="2"/>
  <c r="J149" i="2"/>
  <c r="J98" i="2"/>
  <c r="J184" i="2"/>
  <c r="J177" i="2"/>
  <c r="J169" i="2"/>
  <c r="J130" i="2"/>
  <c r="J129" i="2"/>
  <c r="J121" i="2"/>
  <c r="J189" i="2"/>
  <c r="J168" i="2"/>
  <c r="J159" i="2"/>
  <c r="J201" i="2"/>
  <c r="J155" i="2"/>
  <c r="J97" i="2"/>
  <c r="J59" i="2"/>
  <c r="J187" i="2"/>
  <c r="J153" i="2"/>
  <c r="J152" i="2"/>
  <c r="J144" i="2"/>
  <c r="J172" i="2"/>
  <c r="J170" i="2"/>
  <c r="J116" i="2"/>
  <c r="J65" i="2"/>
  <c r="J45" i="2"/>
  <c r="J190" i="2"/>
  <c r="J183" i="2"/>
  <c r="J162" i="2"/>
  <c r="J128" i="2"/>
  <c r="J118" i="2"/>
  <c r="J103" i="2"/>
  <c r="J150" i="2"/>
  <c r="J131" i="2"/>
  <c r="J96" i="2"/>
  <c r="J78" i="2"/>
  <c r="J67" i="2"/>
  <c r="J54" i="2"/>
  <c r="J47" i="2"/>
  <c r="J23" i="2"/>
  <c r="J166" i="2"/>
  <c r="J151" i="2"/>
  <c r="J147" i="2"/>
  <c r="J139" i="2"/>
  <c r="J173" i="2"/>
  <c r="J115" i="2"/>
  <c r="J39" i="2"/>
  <c r="J179" i="2"/>
  <c r="J164" i="2"/>
  <c r="J109" i="2"/>
  <c r="J57" i="2"/>
  <c r="J50" i="2"/>
  <c r="J175" i="2"/>
  <c r="J174" i="2"/>
  <c r="J158" i="2"/>
  <c r="J148" i="2"/>
  <c r="J156" i="2"/>
  <c r="J165" i="2"/>
  <c r="J160" i="2"/>
  <c r="J142" i="2"/>
  <c r="J81" i="2"/>
  <c r="J44" i="2"/>
  <c r="J69" i="2"/>
  <c r="J41" i="2"/>
  <c r="J101" i="2"/>
  <c r="J114" i="2"/>
  <c r="J110" i="2"/>
  <c r="J102" i="2"/>
  <c r="J95" i="2"/>
  <c r="J88" i="2"/>
  <c r="J36" i="2"/>
  <c r="J22" i="2"/>
  <c r="J167" i="2"/>
  <c r="J136" i="2"/>
  <c r="J127" i="2"/>
  <c r="J126" i="2"/>
  <c r="J120" i="2"/>
  <c r="J68" i="2"/>
  <c r="J178" i="2"/>
  <c r="J124" i="2"/>
  <c r="J99" i="2"/>
  <c r="J79" i="2"/>
  <c r="J146" i="2"/>
  <c r="J141" i="2"/>
  <c r="J138" i="2"/>
  <c r="J100" i="2"/>
  <c r="J82" i="2"/>
  <c r="J60" i="2"/>
  <c r="J53" i="2"/>
  <c r="J123" i="2"/>
  <c r="J66" i="2"/>
  <c r="J25" i="2"/>
  <c r="J163" i="2"/>
  <c r="J72" i="2"/>
  <c r="J46" i="2"/>
  <c r="J35" i="2"/>
  <c r="J122" i="2"/>
  <c r="J87" i="2"/>
  <c r="J133" i="2"/>
  <c r="J112" i="2"/>
  <c r="J111" i="2"/>
  <c r="J64" i="2"/>
  <c r="J48" i="2"/>
  <c r="J43" i="2"/>
  <c r="J154" i="2"/>
  <c r="J140" i="2"/>
  <c r="J90" i="2"/>
  <c r="J85" i="2"/>
  <c r="J77" i="2"/>
  <c r="J76" i="2"/>
  <c r="J49" i="2"/>
  <c r="J34" i="2"/>
  <c r="J30" i="2"/>
  <c r="J17" i="2"/>
  <c r="J15" i="2"/>
  <c r="J12" i="2"/>
  <c r="J145" i="2"/>
  <c r="J137" i="2"/>
  <c r="J135" i="2"/>
  <c r="J134" i="2"/>
  <c r="J75" i="2"/>
  <c r="J63" i="2"/>
  <c r="J55" i="2"/>
  <c r="J40" i="2"/>
  <c r="J105" i="2"/>
  <c r="J70" i="2"/>
  <c r="J28" i="2"/>
  <c r="J161" i="2"/>
  <c r="J86" i="2"/>
  <c r="J62" i="2"/>
  <c r="J32" i="2"/>
  <c r="J29" i="2"/>
  <c r="J19" i="2"/>
  <c r="J8" i="2"/>
  <c r="J181" i="2"/>
  <c r="J125" i="2"/>
  <c r="J117" i="2"/>
  <c r="J104" i="2"/>
  <c r="J84" i="2"/>
  <c r="J74" i="2"/>
  <c r="J37" i="2"/>
  <c r="J24" i="2"/>
  <c r="J108" i="2"/>
  <c r="J58" i="2"/>
  <c r="J51" i="2"/>
  <c r="J38" i="2"/>
  <c r="J200" i="2"/>
  <c r="J157" i="2"/>
  <c r="J107" i="2"/>
  <c r="J80" i="2"/>
  <c r="J20" i="2"/>
  <c r="J16" i="2"/>
  <c r="J11" i="2"/>
  <c r="J7" i="2"/>
  <c r="J6" i="2"/>
  <c r="J3" i="2"/>
  <c r="J143" i="2"/>
  <c r="J93" i="2"/>
  <c r="J92" i="2"/>
  <c r="J61" i="2"/>
  <c r="J33" i="2"/>
  <c r="J26" i="2"/>
  <c r="J18" i="2"/>
  <c r="J71" i="2"/>
  <c r="J56" i="2"/>
  <c r="J42" i="2"/>
  <c r="J31" i="2"/>
  <c r="J27" i="2"/>
  <c r="J14" i="2"/>
  <c r="J52" i="2"/>
  <c r="J13" i="2"/>
  <c r="J4" i="2"/>
  <c r="J119" i="2"/>
  <c r="J10" i="2"/>
  <c r="J9" i="2"/>
  <c r="J5" i="2"/>
  <c r="J132" i="2"/>
  <c r="J89" i="2"/>
  <c r="J83" i="2"/>
  <c r="J73" i="2"/>
  <c r="J21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3" i="1"/>
  <c r="J193" i="1"/>
  <c r="J192" i="1"/>
  <c r="J191" i="1"/>
  <c r="J196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95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L141" i="1"/>
  <c r="J141" i="1"/>
  <c r="L140" i="1"/>
  <c r="J140" i="1"/>
  <c r="L139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194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<sst xmlns="http://schemas.openxmlformats.org/spreadsheetml/2006/main" count="1748" uniqueCount="515">
  <si>
    <t>Veteran Fours Head 2014</t>
  </si>
  <si>
    <t>Overall Order</t>
  </si>
  <si>
    <t>Category Order</t>
  </si>
  <si>
    <t>Number</t>
  </si>
  <si>
    <t>Crew Name</t>
  </si>
  <si>
    <t>Category</t>
  </si>
  <si>
    <t>Place in category</t>
  </si>
  <si>
    <t>Time</t>
  </si>
  <si>
    <t>Diff</t>
  </si>
  <si>
    <t>Penalty (secs)</t>
  </si>
  <si>
    <t>Adj Time</t>
  </si>
  <si>
    <t>Handicap (secs)</t>
  </si>
  <si>
    <t>Handicap Time</t>
  </si>
  <si>
    <t>City of Bristol</t>
  </si>
  <si>
    <t>A 4+</t>
  </si>
  <si>
    <t>0:12:06.700</t>
  </si>
  <si>
    <t>Warwick</t>
  </si>
  <si>
    <t>0:12:56.400</t>
  </si>
  <si>
    <t>00:49.70</t>
  </si>
  <si>
    <t>Walton</t>
  </si>
  <si>
    <t>0:13:02.520</t>
  </si>
  <si>
    <t>00:55.82</t>
  </si>
  <si>
    <t xml:space="preserve">Peterborough City </t>
  </si>
  <si>
    <t>0:13:06.650</t>
  </si>
  <si>
    <t>00:59.95</t>
  </si>
  <si>
    <t>Parr's Priory</t>
  </si>
  <si>
    <t>0:13:35.870</t>
  </si>
  <si>
    <t>00:1:29.17</t>
  </si>
  <si>
    <t>King's College School</t>
  </si>
  <si>
    <t>A 4x</t>
  </si>
  <si>
    <t>0:11:28.450</t>
  </si>
  <si>
    <t>Griffen/Nottingham</t>
  </si>
  <si>
    <t>0:11:45.260</t>
  </si>
  <si>
    <t>00:16.81</t>
  </si>
  <si>
    <t>Tyrian</t>
  </si>
  <si>
    <t>0:11:46.070</t>
  </si>
  <si>
    <t>00:17.62</t>
  </si>
  <si>
    <t>HSBC</t>
  </si>
  <si>
    <t>B 4-</t>
  </si>
  <si>
    <t>0:13:28.690</t>
  </si>
  <si>
    <t>Peterborough City/Upper Thames/Star Club</t>
  </si>
  <si>
    <t>B 4x</t>
  </si>
  <si>
    <t>0:11:23.220</t>
  </si>
  <si>
    <t>Cygnet</t>
  </si>
  <si>
    <t>0:11:53.460</t>
  </si>
  <si>
    <t>00:30.24</t>
  </si>
  <si>
    <t>Oxford Academicals</t>
  </si>
  <si>
    <t>0:12:44.770</t>
  </si>
  <si>
    <t>00:1:21.55</t>
  </si>
  <si>
    <t>Broxbourne</t>
  </si>
  <si>
    <t>C 4-</t>
  </si>
  <si>
    <t>0:11:57.640</t>
  </si>
  <si>
    <t>Marlow</t>
  </si>
  <si>
    <t>0:12:20.160</t>
  </si>
  <si>
    <t>00:22.52</t>
  </si>
  <si>
    <t>Upper Thames</t>
  </si>
  <si>
    <t>0:12:24.380</t>
  </si>
  <si>
    <t>00:26.74</t>
  </si>
  <si>
    <t>Crabtree</t>
  </si>
  <si>
    <t>0:12:34.840</t>
  </si>
  <si>
    <t>00:37.20</t>
  </si>
  <si>
    <t>Bewdley</t>
  </si>
  <si>
    <t>0:12:47.370</t>
  </si>
  <si>
    <t>00:49.73</t>
  </si>
  <si>
    <t>St Neots</t>
  </si>
  <si>
    <t>0:12:55.120</t>
  </si>
  <si>
    <t>00:57.48</t>
  </si>
  <si>
    <t>London</t>
  </si>
  <si>
    <t>C 4+</t>
  </si>
  <si>
    <t>0:12:03.200</t>
  </si>
  <si>
    <t>0:12:18.380</t>
  </si>
  <si>
    <t>00:15.18</t>
  </si>
  <si>
    <t>0:12:26.730</t>
  </si>
  <si>
    <t>00:23.53</t>
  </si>
  <si>
    <t>Maidstone Invicta</t>
  </si>
  <si>
    <t>0:12:48.400</t>
  </si>
  <si>
    <t>00:45.20</t>
  </si>
  <si>
    <t>Chesterton</t>
  </si>
  <si>
    <t>0:13:06.960</t>
  </si>
  <si>
    <t>00:1:03.76</t>
  </si>
  <si>
    <t>Champion of the Thames/Cantabrigian</t>
  </si>
  <si>
    <t>0:13:07.670</t>
  </si>
  <si>
    <t>00:1:04.47</t>
  </si>
  <si>
    <t>Gloucester</t>
  </si>
  <si>
    <t>0:13:41.680</t>
  </si>
  <si>
    <t>00:1:38.48</t>
  </si>
  <si>
    <t>Wallingford</t>
  </si>
  <si>
    <t>C 4x</t>
  </si>
  <si>
    <t>0:11:22.730</t>
  </si>
  <si>
    <t>Twickenham/Auriol Kensington/Thames</t>
  </si>
  <si>
    <t>0:11:33.140</t>
  </si>
  <si>
    <t>00:10.41</t>
  </si>
  <si>
    <t>Old Monmothians/Medway Towns/Poplar/Maidstone Invicta</t>
  </si>
  <si>
    <t>0:11:37.520</t>
  </si>
  <si>
    <t>00:14.79</t>
  </si>
  <si>
    <t>Ardingly</t>
  </si>
  <si>
    <t>0:11:46.120</t>
  </si>
  <si>
    <t>00:23.39</t>
  </si>
  <si>
    <t>Bewl Bridge/London</t>
  </si>
  <si>
    <t>0:12:00.260</t>
  </si>
  <si>
    <t>00:37.53</t>
  </si>
  <si>
    <t>0:12:06.370</t>
  </si>
  <si>
    <t>00:43.64</t>
  </si>
  <si>
    <t>Maidenhead</t>
  </si>
  <si>
    <t>0:13:01.120</t>
  </si>
  <si>
    <t>00:1:38.39</t>
  </si>
  <si>
    <t>0:13:21.850</t>
  </si>
  <si>
    <t>00:1:59.12</t>
  </si>
  <si>
    <t>Star Club</t>
  </si>
  <si>
    <t>0:13:51.190</t>
  </si>
  <si>
    <t>00:2:28.46</t>
  </si>
  <si>
    <t>D 4-</t>
  </si>
  <si>
    <t>0:12:31.660</t>
  </si>
  <si>
    <t>00:10.81</t>
  </si>
  <si>
    <t>Putney Town</t>
  </si>
  <si>
    <t>0:12:44.690</t>
  </si>
  <si>
    <t>00:23.84</t>
  </si>
  <si>
    <t>Thames Tradesman</t>
  </si>
  <si>
    <t>0:12:47.830</t>
  </si>
  <si>
    <t>00:26.98</t>
  </si>
  <si>
    <t>Quintin</t>
  </si>
  <si>
    <t>0:13:22.570</t>
  </si>
  <si>
    <t>00:1:01.72</t>
  </si>
  <si>
    <t>D 4+</t>
  </si>
  <si>
    <t>0:12:13.460</t>
  </si>
  <si>
    <t>Tyne</t>
  </si>
  <si>
    <t>0:12:30.840</t>
  </si>
  <si>
    <t>00:17.38</t>
  </si>
  <si>
    <t>Nottingham</t>
  </si>
  <si>
    <t>0:12:58.190</t>
  </si>
  <si>
    <t>00:44.73</t>
  </si>
  <si>
    <t>Pengwern</t>
  </si>
  <si>
    <t>0:13:02.970</t>
  </si>
  <si>
    <t>00:49.51</t>
  </si>
  <si>
    <t>Bedford</t>
  </si>
  <si>
    <t>0:13:20.640</t>
  </si>
  <si>
    <t>00:1:07.18</t>
  </si>
  <si>
    <t>0:13:25.560</t>
  </si>
  <si>
    <t>00:1:12.10</t>
  </si>
  <si>
    <t>0:13:32.750</t>
  </si>
  <si>
    <t>00:1:19.29</t>
  </si>
  <si>
    <t>0:14:20.620</t>
  </si>
  <si>
    <t>00:2:07.16</t>
  </si>
  <si>
    <t>D 4x</t>
  </si>
  <si>
    <t>0:11:42.700</t>
  </si>
  <si>
    <t>Walbrook</t>
  </si>
  <si>
    <t>0:12:06.010</t>
  </si>
  <si>
    <t>00:23.31</t>
  </si>
  <si>
    <t>Eton Excelsior</t>
  </si>
  <si>
    <t>0:12:23.860</t>
  </si>
  <si>
    <t>00:41.16</t>
  </si>
  <si>
    <t>0:12:24.520</t>
  </si>
  <si>
    <t>00:41.82</t>
  </si>
  <si>
    <t>0:12:49.770</t>
  </si>
  <si>
    <t>00:1:07.07</t>
  </si>
  <si>
    <t>Milton Keynes</t>
  </si>
  <si>
    <t>0:13:03.790</t>
  </si>
  <si>
    <t>00:1:21.09</t>
  </si>
  <si>
    <t>0:13:56.830</t>
  </si>
  <si>
    <t>00:2:14.13</t>
  </si>
  <si>
    <t>E 4-</t>
  </si>
  <si>
    <t>0:12:20.980</t>
  </si>
  <si>
    <t>0:12:55.080</t>
  </si>
  <si>
    <t>00:34.10</t>
  </si>
  <si>
    <t>Monmouth</t>
  </si>
  <si>
    <t>0:13:21.020</t>
  </si>
  <si>
    <t>00:1:00.04</t>
  </si>
  <si>
    <t>Marin Rowing Association, USA</t>
  </si>
  <si>
    <t>E 4+</t>
  </si>
  <si>
    <t>0:12:34.470</t>
  </si>
  <si>
    <t>0:12:46.380</t>
  </si>
  <si>
    <t>00:11.91</t>
  </si>
  <si>
    <t>Tideway Scullers School</t>
  </si>
  <si>
    <t>0:12:50.370</t>
  </si>
  <si>
    <t>00:15.90</t>
  </si>
  <si>
    <t>Reading (Williams)</t>
  </si>
  <si>
    <t>0:12:58.410</t>
  </si>
  <si>
    <t>00:23.94</t>
  </si>
  <si>
    <t>Southampton Coalporters</t>
  </si>
  <si>
    <t>0:13:36.060</t>
  </si>
  <si>
    <t>00:1:01.59</t>
  </si>
  <si>
    <t>Northwich</t>
  </si>
  <si>
    <t>0:13:36.280</t>
  </si>
  <si>
    <t>00:1:01.81</t>
  </si>
  <si>
    <t>0:13:37.030</t>
  </si>
  <si>
    <t>00:1:02.56</t>
  </si>
  <si>
    <t>0:13:44.450</t>
  </si>
  <si>
    <t>00:1:09.98</t>
  </si>
  <si>
    <t>Reading (Montague)</t>
  </si>
  <si>
    <t>E 4x</t>
  </si>
  <si>
    <t>0:11:50.630</t>
  </si>
  <si>
    <t>Norwich</t>
  </si>
  <si>
    <t>0:11:58.860</t>
  </si>
  <si>
    <t>00:8.23</t>
  </si>
  <si>
    <t>Runcorn</t>
  </si>
  <si>
    <t>0:12:02.080</t>
  </si>
  <si>
    <t>00:11.45</t>
  </si>
  <si>
    <t>Weybridge</t>
  </si>
  <si>
    <t>0:12:23.900</t>
  </si>
  <si>
    <t>00:33.27</t>
  </si>
  <si>
    <t>Twickenham (Pullen)</t>
  </si>
  <si>
    <t>0:12:29.250</t>
  </si>
  <si>
    <t>00:38.62</t>
  </si>
  <si>
    <t>Tees</t>
  </si>
  <si>
    <t>0:12:42.060</t>
  </si>
  <si>
    <t>00:51.43</t>
  </si>
  <si>
    <t>Twickenham (Wood-Robinson)</t>
  </si>
  <si>
    <t>0:12:58.740</t>
  </si>
  <si>
    <t>00:1:08.11</t>
  </si>
  <si>
    <t>0:13:00.360</t>
  </si>
  <si>
    <t>00:1:09.73</t>
  </si>
  <si>
    <t>Auriol Kensington</t>
  </si>
  <si>
    <t>0:13:03.440</t>
  </si>
  <si>
    <t>00:1:12.81</t>
  </si>
  <si>
    <t>0:13:06.730</t>
  </si>
  <si>
    <t>00:1:16.10</t>
  </si>
  <si>
    <t>0:13:39.080</t>
  </si>
  <si>
    <t>00:1:48.45</t>
  </si>
  <si>
    <t>Abingdon</t>
  </si>
  <si>
    <t>0:13:48.860</t>
  </si>
  <si>
    <t>00:1:58.23</t>
  </si>
  <si>
    <t>F 4-</t>
  </si>
  <si>
    <t>0:12:35.450</t>
  </si>
  <si>
    <t>0:12:41.760</t>
  </si>
  <si>
    <t>00:6.31</t>
  </si>
  <si>
    <t>0:12:50.580</t>
  </si>
  <si>
    <t>00:15.13</t>
  </si>
  <si>
    <t>0:13:23.730</t>
  </si>
  <si>
    <t>00:48.28</t>
  </si>
  <si>
    <t>0:13:23.750</t>
  </si>
  <si>
    <t>00:48.30</t>
  </si>
  <si>
    <t>Reading</t>
  </si>
  <si>
    <t>00:1:00.42</t>
  </si>
  <si>
    <t>F 4+</t>
  </si>
  <si>
    <t>0:13:04.190</t>
  </si>
  <si>
    <t>Royal Chester</t>
  </si>
  <si>
    <t>0:13:31.080</t>
  </si>
  <si>
    <t>00:26.89</t>
  </si>
  <si>
    <t>Thames/Vesta</t>
  </si>
  <si>
    <t>F 4x</t>
  </si>
  <si>
    <t>0:12:29.780</t>
  </si>
  <si>
    <t>0:12:39.310</t>
  </si>
  <si>
    <t>00:9.53</t>
  </si>
  <si>
    <t>0:12:55.800</t>
  </si>
  <si>
    <t>00:26.02</t>
  </si>
  <si>
    <t>0:13:57.880</t>
  </si>
  <si>
    <t>00:1:28.10</t>
  </si>
  <si>
    <t>Wallingford/Quintin</t>
  </si>
  <si>
    <t>G 4-</t>
  </si>
  <si>
    <t>0:12:14.440</t>
  </si>
  <si>
    <t>Avon County</t>
  </si>
  <si>
    <t>0:12:51.950</t>
  </si>
  <si>
    <t>00:37.51</t>
  </si>
  <si>
    <t>0:13:31.510</t>
  </si>
  <si>
    <t>00:1:17.07</t>
  </si>
  <si>
    <t>Dart Totnes/Bristol Ariel</t>
  </si>
  <si>
    <t>G 4x</t>
  </si>
  <si>
    <t>0:12:45.800</t>
  </si>
  <si>
    <t>0:12:48.020</t>
  </si>
  <si>
    <t>00:2.22</t>
  </si>
  <si>
    <t>Mortlake, Anglian and Alpha</t>
  </si>
  <si>
    <t>0:13:01.710</t>
  </si>
  <si>
    <t>00:15.91</t>
  </si>
  <si>
    <t>0:13:18.140</t>
  </si>
  <si>
    <t>00:32.34</t>
  </si>
  <si>
    <t xml:space="preserve">Kingston Grammar School Veterans </t>
  </si>
  <si>
    <t>0:13:37.330</t>
  </si>
  <si>
    <t>00:51.53</t>
  </si>
  <si>
    <t>0:13:40.420</t>
  </si>
  <si>
    <t>00:54.62</t>
  </si>
  <si>
    <t>Twickenham</t>
  </si>
  <si>
    <t>0:13:44.510</t>
  </si>
  <si>
    <t>00:58.71</t>
  </si>
  <si>
    <t>H 4-</t>
  </si>
  <si>
    <t>0:13:01.100</t>
  </si>
  <si>
    <t>Reading/Upper Thames</t>
  </si>
  <si>
    <t>0:13:16.170</t>
  </si>
  <si>
    <t>00:15.07</t>
  </si>
  <si>
    <t>Lea</t>
  </si>
  <si>
    <t>0:13:31.960</t>
  </si>
  <si>
    <t>00:30.86</t>
  </si>
  <si>
    <t>H 4x</t>
  </si>
  <si>
    <t>0:14:17.100</t>
  </si>
  <si>
    <t>Cambridge 99</t>
  </si>
  <si>
    <t>MIM3 4+</t>
  </si>
  <si>
    <t>0:12:53.820</t>
  </si>
  <si>
    <t>Furnivall</t>
  </si>
  <si>
    <t>0:13:29.290</t>
  </si>
  <si>
    <t>00:35.47</t>
  </si>
  <si>
    <t>Globe</t>
  </si>
  <si>
    <t>0:13:32.910</t>
  </si>
  <si>
    <t>00:39.09</t>
  </si>
  <si>
    <t>0:13:33.170</t>
  </si>
  <si>
    <t>00:39.35</t>
  </si>
  <si>
    <t>0:13:36.560</t>
  </si>
  <si>
    <t>00:42.74</t>
  </si>
  <si>
    <t>0:14:03.870</t>
  </si>
  <si>
    <t>00:1:10.05</t>
  </si>
  <si>
    <t>Thames</t>
  </si>
  <si>
    <t>MIM3 4x</t>
  </si>
  <si>
    <t>0:12:09.850</t>
  </si>
  <si>
    <t>0:12:30.600</t>
  </si>
  <si>
    <t>00:20.75</t>
  </si>
  <si>
    <t>MNv 4+</t>
  </si>
  <si>
    <t>0:13:05.490</t>
  </si>
  <si>
    <t>Cygnet (Piguet)</t>
  </si>
  <si>
    <t>0:13:12.670</t>
  </si>
  <si>
    <t>00:7.18</t>
  </si>
  <si>
    <t>0:13:19.930</t>
  </si>
  <si>
    <t>00:14.44</t>
  </si>
  <si>
    <t>0:13:23.560</t>
  </si>
  <si>
    <t>00:18.07</t>
  </si>
  <si>
    <t>0:13:24.380</t>
  </si>
  <si>
    <t>00:18.89</t>
  </si>
  <si>
    <t>MxB 4-</t>
  </si>
  <si>
    <t>0:13:18.960</t>
  </si>
  <si>
    <t>MxC 4x</t>
  </si>
  <si>
    <t>0:12:34.620</t>
  </si>
  <si>
    <t>0:12:54.600</t>
  </si>
  <si>
    <t>00:19.98</t>
  </si>
  <si>
    <t>MxD 4x</t>
  </si>
  <si>
    <t>0:12:38.720</t>
  </si>
  <si>
    <t>Bradford on Avon</t>
  </si>
  <si>
    <t>00:22.40</t>
  </si>
  <si>
    <t>Kingston Grammar School Veterans (Sealy)</t>
  </si>
  <si>
    <t>0:13:40.570</t>
  </si>
  <si>
    <t>00:1:01.85</t>
  </si>
  <si>
    <t>Vesta</t>
  </si>
  <si>
    <t>0:13:55.870</t>
  </si>
  <si>
    <t>00:1:17.15</t>
  </si>
  <si>
    <t>Kingston Grammar School Veterans (Cunningham)</t>
  </si>
  <si>
    <t>0:14:00.630</t>
  </si>
  <si>
    <t>00:1:21.91</t>
  </si>
  <si>
    <t>MxMNv4x+</t>
  </si>
  <si>
    <t>0:13:50.310</t>
  </si>
  <si>
    <t>X-Press</t>
  </si>
  <si>
    <t>WA 4+</t>
  </si>
  <si>
    <t>0:13:44.810</t>
  </si>
  <si>
    <t>0:13:54.220</t>
  </si>
  <si>
    <t>00:9.41</t>
  </si>
  <si>
    <t>0:14:10.090</t>
  </si>
  <si>
    <t>00:25.28</t>
  </si>
  <si>
    <t>0:14:12.780</t>
  </si>
  <si>
    <t>00:27.97</t>
  </si>
  <si>
    <t>Bristol Ariel</t>
  </si>
  <si>
    <t>WA 4x</t>
  </si>
  <si>
    <t>0:12:43.270</t>
  </si>
  <si>
    <t>0:12:47.730</t>
  </si>
  <si>
    <t>00:4.46</t>
  </si>
  <si>
    <t xml:space="preserve">Kingston  </t>
  </si>
  <si>
    <t>0:13:23.520</t>
  </si>
  <si>
    <t>00:40.25</t>
  </si>
  <si>
    <t>0:14:00.310</t>
  </si>
  <si>
    <t>00:1:17.04</t>
  </si>
  <si>
    <t>0:14:18.510</t>
  </si>
  <si>
    <t>00:1:35.24</t>
  </si>
  <si>
    <t>Mortlake, Anglian and Alpha [A]</t>
  </si>
  <si>
    <t>WA/B 4-</t>
  </si>
  <si>
    <t>0:12:34.380</t>
  </si>
  <si>
    <t>Leicester/Trentham [B]</t>
  </si>
  <si>
    <t>0:13:24.650</t>
  </si>
  <si>
    <t>00:50.27</t>
  </si>
  <si>
    <t>Putney Town [B]</t>
  </si>
  <si>
    <t>0:14:08.900</t>
  </si>
  <si>
    <t>00:1:34.52</t>
  </si>
  <si>
    <t>WB 4+</t>
  </si>
  <si>
    <t>0:13:37.610</t>
  </si>
  <si>
    <t>0:13:44.790</t>
  </si>
  <si>
    <t>0:13:46.850</t>
  </si>
  <si>
    <t>00:9.24</t>
  </si>
  <si>
    <t>Evesham</t>
  </si>
  <si>
    <t>0:14:03.200</t>
  </si>
  <si>
    <t>00:25.59</t>
  </si>
  <si>
    <t>Reading/Marlow/Strathclyde Park</t>
  </si>
  <si>
    <t>WB 4x</t>
  </si>
  <si>
    <t>0:12:12.390</t>
  </si>
  <si>
    <t>Barnes Bridge Ladies</t>
  </si>
  <si>
    <t>0:12:39.890</t>
  </si>
  <si>
    <t>00:27.50</t>
  </si>
  <si>
    <t>00:33.41</t>
  </si>
  <si>
    <t>0:12:52.020</t>
  </si>
  <si>
    <t>00:39.63</t>
  </si>
  <si>
    <t>Exeter</t>
  </si>
  <si>
    <t>0:13:00.900</t>
  </si>
  <si>
    <t>00:48.51</t>
  </si>
  <si>
    <t>0:13:14.320</t>
  </si>
  <si>
    <t>00:1:01.93</t>
  </si>
  <si>
    <t>0:13:35.860</t>
  </si>
  <si>
    <t>00:1:23.47</t>
  </si>
  <si>
    <t>0:13:46.630</t>
  </si>
  <si>
    <t>00:1:34.24</t>
  </si>
  <si>
    <t>Rob Roy</t>
  </si>
  <si>
    <t>WC 4-</t>
  </si>
  <si>
    <t>0:13:20.550</t>
  </si>
  <si>
    <t>Burway</t>
  </si>
  <si>
    <t>0:13:28.340</t>
  </si>
  <si>
    <t>00:7.79</t>
  </si>
  <si>
    <t>WC 4+</t>
  </si>
  <si>
    <t>0:13:35.210</t>
  </si>
  <si>
    <t>0:13:57.540</t>
  </si>
  <si>
    <t>00:22.33</t>
  </si>
  <si>
    <t>0:14:35.390</t>
  </si>
  <si>
    <t>00:1:00.18</t>
  </si>
  <si>
    <t>0:15:09.520</t>
  </si>
  <si>
    <t>00:1:34.31</t>
  </si>
  <si>
    <t>WC 4x</t>
  </si>
  <si>
    <t>0:12:38.790</t>
  </si>
  <si>
    <t>0:12:50.730</t>
  </si>
  <si>
    <t>00:11.94</t>
  </si>
  <si>
    <t>0:13:25.170</t>
  </si>
  <si>
    <t>00:46.38</t>
  </si>
  <si>
    <t>0:14:07.590</t>
  </si>
  <si>
    <t>00:1:28.80</t>
  </si>
  <si>
    <t>0:14:08.280</t>
  </si>
  <si>
    <t>00:1:29.49</t>
  </si>
  <si>
    <t>WD 4+</t>
  </si>
  <si>
    <t>0:13:42.210</t>
  </si>
  <si>
    <t>0:13:47.150</t>
  </si>
  <si>
    <t>00:4.94</t>
  </si>
  <si>
    <t>0:13:48.810</t>
  </si>
  <si>
    <t>00:6.60</t>
  </si>
  <si>
    <t>0:14:41.380</t>
  </si>
  <si>
    <t>00:59.17</t>
  </si>
  <si>
    <t>WD 4x</t>
  </si>
  <si>
    <t>0:12:47.900</t>
  </si>
  <si>
    <t>00:</t>
  </si>
  <si>
    <t>0:13:15.580</t>
  </si>
  <si>
    <t>00:27.68</t>
  </si>
  <si>
    <t>0:13:49.610</t>
  </si>
  <si>
    <t>00:1:01.71</t>
  </si>
  <si>
    <t>0:13:54.530</t>
  </si>
  <si>
    <t>00:1:06.63</t>
  </si>
  <si>
    <t>0:14:06.450</t>
  </si>
  <si>
    <t>00:1:18.55</t>
  </si>
  <si>
    <t>WE 4+</t>
  </si>
  <si>
    <t>0:15:00.070</t>
  </si>
  <si>
    <t>Tideway Scullers School (Lawrence)</t>
  </si>
  <si>
    <t>WE 4x</t>
  </si>
  <si>
    <t>0:13:19.890</t>
  </si>
  <si>
    <t>0:13:35.550</t>
  </si>
  <si>
    <t>00:15.66</t>
  </si>
  <si>
    <t>Walbrook/Tideway Scullers School</t>
  </si>
  <si>
    <t>0:13:35.710</t>
  </si>
  <si>
    <t>00:15.82</t>
  </si>
  <si>
    <t>Tideway Scullers School (Sixsmith)</t>
  </si>
  <si>
    <t>0:14:06.520</t>
  </si>
  <si>
    <t>00:46.63</t>
  </si>
  <si>
    <t>0:14:16.020</t>
  </si>
  <si>
    <t>00:56.13</t>
  </si>
  <si>
    <t>0:14:36.880</t>
  </si>
  <si>
    <t>00:1:16.99</t>
  </si>
  <si>
    <t>WMIM3 4+</t>
  </si>
  <si>
    <t>0:13:16.100</t>
  </si>
  <si>
    <t>0:13:46.110</t>
  </si>
  <si>
    <t>00:30.01</t>
  </si>
  <si>
    <t>Putney Town (Clarke)</t>
  </si>
  <si>
    <t>0:14:19.480</t>
  </si>
  <si>
    <t>00:1:03.38</t>
  </si>
  <si>
    <t>0:14:59.140</t>
  </si>
  <si>
    <t>00:1:43.04</t>
  </si>
  <si>
    <t>WMIM3 4x</t>
  </si>
  <si>
    <t>0:13:21.590</t>
  </si>
  <si>
    <t>0:13:23.890</t>
  </si>
  <si>
    <t>00:2.30</t>
  </si>
  <si>
    <t>00:46.00</t>
  </si>
  <si>
    <t>0:14:13.470</t>
  </si>
  <si>
    <t>00:51.88</t>
  </si>
  <si>
    <t>WMNv 4x+</t>
  </si>
  <si>
    <t>0:14:24.050</t>
  </si>
  <si>
    <t>0:14:37.670</t>
  </si>
  <si>
    <t>00:13.62</t>
  </si>
  <si>
    <t>0:15:20.620</t>
  </si>
  <si>
    <t>00:56.57</t>
  </si>
  <si>
    <t>Guildford</t>
  </si>
  <si>
    <t>0:15:22.460</t>
  </si>
  <si>
    <t>00:58.41</t>
  </si>
  <si>
    <t>0:15:29.060</t>
  </si>
  <si>
    <t>00:1:05.01</t>
  </si>
  <si>
    <t>TO</t>
  </si>
  <si>
    <t>Bridgnorth</t>
  </si>
  <si>
    <t>Time Only</t>
  </si>
  <si>
    <t>0:12:20.850</t>
  </si>
  <si>
    <t>0:13:51.610</t>
  </si>
  <si>
    <t>Kingston</t>
  </si>
  <si>
    <t>0:14:40.310</t>
  </si>
  <si>
    <t>DNF</t>
  </si>
  <si>
    <t>DNS</t>
  </si>
  <si>
    <t>City of Oxford</t>
  </si>
  <si>
    <t xml:space="preserve">Reading </t>
  </si>
  <si>
    <t>Bideford ARC/Bideford AAC</t>
  </si>
  <si>
    <t>Hornets</t>
  </si>
  <si>
    <t>Cygnet (Stirling)</t>
  </si>
  <si>
    <t>MxD4+</t>
  </si>
  <si>
    <t xml:space="preserve">Walton </t>
  </si>
  <si>
    <t>Minerva Bath</t>
  </si>
  <si>
    <t>Putney Town (Dyer)</t>
  </si>
  <si>
    <t/>
  </si>
  <si>
    <t>Penalty</t>
  </si>
  <si>
    <t>Foul Language</t>
  </si>
  <si>
    <t>Place Overall</t>
  </si>
  <si>
    <t>Time Taken</t>
  </si>
  <si>
    <t>8=</t>
  </si>
  <si>
    <t>27=</t>
  </si>
  <si>
    <t>51=</t>
  </si>
  <si>
    <t>64=</t>
  </si>
  <si>
    <t>68=</t>
  </si>
  <si>
    <t>77=</t>
  </si>
  <si>
    <t>87=</t>
  </si>
  <si>
    <t>101=</t>
  </si>
  <si>
    <t>129=</t>
  </si>
  <si>
    <t>143=</t>
  </si>
  <si>
    <t>145=</t>
  </si>
  <si>
    <t>146=</t>
  </si>
  <si>
    <t>166=</t>
  </si>
  <si>
    <t>168=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</si>
</sst>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:ss.00"/>
    <numFmt numFmtId="165" formatCode="mm:ss.000"/>
    <numFmt numFmtId="166" formatCode="[h]:mm:ss.000"/>
    <numFmt numFmtId="167" formatCode="[h]:mm:ss.00"/>
  </numFmts>
  <fonts count="10" x14ac:knownFonts="1">
    <font>
      <sz val="10"/>
      <color indexed="8"/>
      <name val="Arial"/>
      <charset val="1"/>
    </font>
    <font>
      <b/>
      <sz val="8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2" xfId="0" applyFont="1" applyFill="1" applyBorder="1"/>
    <xf numFmtId="164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7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/>
    <xf numFmtId="1" fontId="6" fillId="0" borderId="2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47" fontId="6" fillId="0" borderId="2" xfId="0" applyNumberFormat="1" applyFont="1" applyFill="1" applyBorder="1" applyAlignment="1" applyProtection="1"/>
    <xf numFmtId="165" fontId="6" fillId="0" borderId="2" xfId="0" applyNumberFormat="1" applyFont="1" applyFill="1" applyBorder="1" applyAlignment="1" applyProtection="1"/>
    <xf numFmtId="164" fontId="6" fillId="0" borderId="2" xfId="0" applyNumberFormat="1" applyFont="1" applyFill="1" applyBorder="1" applyAlignment="1" applyProtection="1"/>
    <xf numFmtId="47" fontId="6" fillId="0" borderId="2" xfId="0" applyNumberFormat="1" applyFont="1" applyFill="1" applyBorder="1" applyAlignment="1" applyProtection="1">
      <alignment horizontal="center"/>
    </xf>
    <xf numFmtId="47" fontId="5" fillId="0" borderId="2" xfId="0" applyNumberFormat="1" applyFont="1" applyFill="1" applyBorder="1" applyAlignment="1" applyProtection="1"/>
    <xf numFmtId="47" fontId="0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166" fontId="6" fillId="0" borderId="2" xfId="0" applyNumberFormat="1" applyFont="1" applyFill="1" applyBorder="1" applyAlignment="1" applyProtection="1">
      <alignment horizontal="left"/>
    </xf>
    <xf numFmtId="164" fontId="6" fillId="0" borderId="2" xfId="0" applyNumberFormat="1" applyFont="1" applyFill="1" applyBorder="1" applyAlignment="1" applyProtection="1">
      <alignment horizontal="left"/>
    </xf>
    <xf numFmtId="167" fontId="6" fillId="0" borderId="2" xfId="0" applyNumberFormat="1" applyFont="1" applyFill="1" applyBorder="1" applyAlignment="1" applyProtection="1">
      <alignment horizontal="left"/>
    </xf>
    <xf numFmtId="47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1" fontId="4" fillId="0" borderId="2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" fontId="5" fillId="2" borderId="2" xfId="0" applyNumberFormat="1" applyFont="1" applyFill="1" applyBorder="1" applyAlignment="1" applyProtection="1">
      <alignment horizontal="center"/>
    </xf>
    <xf numFmtId="0" fontId="5" fillId="2" borderId="2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1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47" fontId="5" fillId="2" borderId="2" xfId="0" applyNumberFormat="1" applyFont="1" applyFill="1" applyBorder="1" applyAlignment="1" applyProtection="1">
      <alignment horizontal="center" vertical="center" wrapText="1"/>
    </xf>
    <xf numFmtId="164" fontId="5" fillId="2" borderId="2" xfId="0" applyNumberFormat="1" applyFont="1" applyFill="1" applyBorder="1" applyAlignment="1" applyProtection="1"/>
    <xf numFmtId="47" fontId="5" fillId="2" borderId="2" xfId="0" applyNumberFormat="1" applyFont="1" applyFill="1" applyBorder="1" applyAlignment="1" applyProtection="1"/>
    <xf numFmtId="1" fontId="6" fillId="2" borderId="2" xfId="0" applyNumberFormat="1" applyFont="1" applyFill="1" applyBorder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/>
    </xf>
    <xf numFmtId="1" fontId="6" fillId="2" borderId="2" xfId="0" applyNumberFormat="1" applyFont="1" applyFill="1" applyBorder="1" applyAlignment="1" applyProtection="1">
      <alignment horizontal="center" vertical="center"/>
    </xf>
    <xf numFmtId="47" fontId="6" fillId="2" borderId="2" xfId="0" applyNumberFormat="1" applyFont="1" applyFill="1" applyBorder="1" applyAlignment="1" applyProtection="1"/>
    <xf numFmtId="165" fontId="6" fillId="2" borderId="2" xfId="0" applyNumberFormat="1" applyFont="1" applyFill="1" applyBorder="1" applyAlignment="1" applyProtection="1"/>
    <xf numFmtId="164" fontId="6" fillId="2" borderId="2" xfId="0" applyNumberFormat="1" applyFont="1" applyFill="1" applyBorder="1" applyAlignment="1" applyProtection="1"/>
    <xf numFmtId="47" fontId="6" fillId="2" borderId="2" xfId="0" applyNumberFormat="1" applyFont="1" applyFill="1" applyBorder="1" applyAlignment="1" applyProtection="1">
      <alignment horizontal="center"/>
    </xf>
    <xf numFmtId="166" fontId="6" fillId="2" borderId="2" xfId="0" applyNumberFormat="1" applyFont="1" applyFill="1" applyBorder="1" applyAlignment="1" applyProtection="1">
      <alignment horizontal="left"/>
    </xf>
    <xf numFmtId="164" fontId="6" fillId="2" borderId="2" xfId="0" applyNumberFormat="1" applyFont="1" applyFill="1" applyBorder="1" applyAlignment="1" applyProtection="1">
      <alignment horizontal="left"/>
    </xf>
    <xf numFmtId="164" fontId="8" fillId="2" borderId="2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/>
    <xf numFmtId="167" fontId="6" fillId="2" borderId="2" xfId="0" applyNumberFormat="1" applyFont="1" applyFill="1" applyBorder="1" applyAlignment="1" applyProtection="1">
      <alignment horizontal="left"/>
    </xf>
    <xf numFmtId="0" fontId="6" fillId="2" borderId="3" xfId="0" applyNumberFormat="1" applyFont="1" applyFill="1" applyBorder="1" applyAlignment="1" applyProtection="1">
      <alignment horizontal="center"/>
    </xf>
    <xf numFmtId="1" fontId="6" fillId="2" borderId="0" xfId="0" applyNumberFormat="1" applyFont="1" applyFill="1" applyBorder="1" applyAlignment="1" applyProtection="1">
      <alignment horizontal="center" vertical="center"/>
    </xf>
    <xf numFmtId="47" fontId="6" fillId="2" borderId="0" xfId="0" applyNumberFormat="1" applyFont="1" applyFill="1" applyBorder="1" applyAlignment="1" applyProtection="1">
      <alignment horizontal="center"/>
    </xf>
    <xf numFmtId="165" fontId="6" fillId="2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/>
    <xf numFmtId="47" fontId="6" fillId="2" borderId="0" xfId="0" applyNumberFormat="1" applyFont="1" applyFill="1" applyBorder="1" applyAlignment="1" applyProtection="1"/>
    <xf numFmtId="47" fontId="6" fillId="2" borderId="3" xfId="0" applyNumberFormat="1" applyFont="1" applyFill="1" applyBorder="1" applyAlignment="1" applyProtection="1">
      <alignment horizontal="center"/>
    </xf>
    <xf numFmtId="47" fontId="6" fillId="2" borderId="5" xfId="0" applyNumberFormat="1" applyFont="1" applyFill="1" applyBorder="1" applyAlignment="1" applyProtection="1">
      <alignment horizontal="center"/>
    </xf>
    <xf numFmtId="47" fontId="6" fillId="2" borderId="4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226"/>
  <sheetViews>
    <sheetView topLeftCell="C185" zoomScaleNormal="100" workbookViewId="0">
      <selection activeCell="C197" sqref="A197:XFD198"/>
    </sheetView>
  </sheetViews>
  <sheetFormatPr defaultColWidth="8" defaultRowHeight="12.75" customHeight="1" x14ac:dyDescent="0.2"/>
  <cols>
    <col min="1" max="1" width="11.7109375" hidden="1" customWidth="1"/>
    <col min="2" max="2" width="13.28515625" hidden="1" customWidth="1"/>
    <col min="3" max="3" width="7.5703125" bestFit="1" customWidth="1"/>
    <col min="4" max="4" width="50.42578125" style="5" bestFit="1" customWidth="1"/>
    <col min="5" max="5" width="9.7109375" bestFit="1" customWidth="1"/>
    <col min="6" max="6" width="8.85546875" bestFit="1" customWidth="1"/>
    <col min="7" max="7" width="12.140625" bestFit="1" customWidth="1"/>
    <col min="8" max="8" width="10.28515625" bestFit="1" customWidth="1"/>
    <col min="9" max="9" width="11.5703125" bestFit="1" customWidth="1"/>
    <col min="10" max="10" width="7.85546875" style="19" bestFit="1" customWidth="1"/>
    <col min="11" max="11" width="12.7109375" bestFit="1" customWidth="1"/>
    <col min="12" max="12" width="12.28515625" bestFit="1" customWidth="1"/>
  </cols>
  <sheetData>
    <row r="1" spans="1:13" s="1" customFormat="1" ht="12.7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25.5" x14ac:dyDescent="0.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8" t="s">
        <v>10</v>
      </c>
      <c r="K2" s="10" t="s">
        <v>11</v>
      </c>
      <c r="L2" s="10" t="s">
        <v>12</v>
      </c>
    </row>
    <row r="3" spans="1:13" x14ac:dyDescent="0.2">
      <c r="A3" s="11"/>
      <c r="B3" s="12">
        <v>1</v>
      </c>
      <c r="C3" s="2">
        <v>51</v>
      </c>
      <c r="D3" s="3" t="s">
        <v>13</v>
      </c>
      <c r="E3" s="2" t="s">
        <v>14</v>
      </c>
      <c r="F3" s="13">
        <f>B3</f>
        <v>1</v>
      </c>
      <c r="G3" s="16" t="s">
        <v>15</v>
      </c>
      <c r="H3" s="15"/>
      <c r="I3" s="16"/>
      <c r="J3" s="14">
        <f t="shared" ref="J3:J34" si="0">+I3+G3</f>
        <v>8.4108796296296293E-3</v>
      </c>
      <c r="K3" s="16"/>
      <c r="L3" s="16"/>
      <c r="M3" s="19"/>
    </row>
    <row r="4" spans="1:13" x14ac:dyDescent="0.2">
      <c r="A4" s="11"/>
      <c r="B4" s="12">
        <v>2</v>
      </c>
      <c r="C4" s="2">
        <v>46</v>
      </c>
      <c r="D4" s="3" t="s">
        <v>16</v>
      </c>
      <c r="E4" s="2" t="s">
        <v>14</v>
      </c>
      <c r="F4" s="13">
        <f t="shared" ref="F4:F66" si="1">B4</f>
        <v>2</v>
      </c>
      <c r="G4" s="14" t="s">
        <v>17</v>
      </c>
      <c r="H4" s="15" t="s">
        <v>18</v>
      </c>
      <c r="I4" s="16"/>
      <c r="J4" s="14">
        <f t="shared" si="0"/>
        <v>8.9861111111111096E-3</v>
      </c>
      <c r="K4" s="16"/>
      <c r="L4" s="16"/>
      <c r="M4" s="19"/>
    </row>
    <row r="5" spans="1:13" x14ac:dyDescent="0.2">
      <c r="A5" s="11"/>
      <c r="B5" s="12">
        <v>3</v>
      </c>
      <c r="C5" s="2">
        <v>49</v>
      </c>
      <c r="D5" s="3" t="s">
        <v>19</v>
      </c>
      <c r="E5" s="2" t="s">
        <v>14</v>
      </c>
      <c r="F5" s="13">
        <f t="shared" si="1"/>
        <v>3</v>
      </c>
      <c r="G5" s="14" t="s">
        <v>20</v>
      </c>
      <c r="H5" s="15" t="s">
        <v>21</v>
      </c>
      <c r="I5" s="16"/>
      <c r="J5" s="14">
        <f t="shared" si="0"/>
        <v>9.0569444444444439E-3</v>
      </c>
      <c r="K5" s="16"/>
      <c r="L5" s="16"/>
      <c r="M5" s="19"/>
    </row>
    <row r="6" spans="1:13" x14ac:dyDescent="0.2">
      <c r="A6" s="11"/>
      <c r="B6" s="12">
        <v>4</v>
      </c>
      <c r="C6" s="2">
        <v>48</v>
      </c>
      <c r="D6" s="3" t="s">
        <v>22</v>
      </c>
      <c r="E6" s="2" t="s">
        <v>14</v>
      </c>
      <c r="F6" s="13">
        <f t="shared" si="1"/>
        <v>4</v>
      </c>
      <c r="G6" s="14" t="s">
        <v>23</v>
      </c>
      <c r="H6" s="15" t="s">
        <v>24</v>
      </c>
      <c r="I6" s="16"/>
      <c r="J6" s="14">
        <f t="shared" si="0"/>
        <v>9.1047453703703707E-3</v>
      </c>
      <c r="K6" s="16"/>
      <c r="L6" s="16"/>
      <c r="M6" s="19"/>
    </row>
    <row r="7" spans="1:13" x14ac:dyDescent="0.2">
      <c r="A7" s="11"/>
      <c r="B7" s="12">
        <v>5</v>
      </c>
      <c r="C7" s="2">
        <v>50</v>
      </c>
      <c r="D7" s="3" t="s">
        <v>25</v>
      </c>
      <c r="E7" s="2" t="s">
        <v>14</v>
      </c>
      <c r="F7" s="13">
        <f t="shared" si="1"/>
        <v>5</v>
      </c>
      <c r="G7" s="14" t="s">
        <v>26</v>
      </c>
      <c r="H7" s="15" t="s">
        <v>27</v>
      </c>
      <c r="I7" s="16"/>
      <c r="J7" s="14">
        <f t="shared" si="0"/>
        <v>9.4429398148148155E-3</v>
      </c>
      <c r="K7" s="16"/>
      <c r="L7" s="16"/>
      <c r="M7" s="19"/>
    </row>
    <row r="8" spans="1:13" x14ac:dyDescent="0.2">
      <c r="A8" s="11"/>
      <c r="B8" s="12">
        <v>1</v>
      </c>
      <c r="C8" s="2">
        <v>1</v>
      </c>
      <c r="D8" s="3" t="s">
        <v>28</v>
      </c>
      <c r="E8" s="2" t="s">
        <v>29</v>
      </c>
      <c r="F8" s="13">
        <f t="shared" si="1"/>
        <v>1</v>
      </c>
      <c r="G8" s="14" t="s">
        <v>30</v>
      </c>
      <c r="H8" s="15"/>
      <c r="I8" s="16"/>
      <c r="J8" s="14">
        <f t="shared" si="0"/>
        <v>7.9681712962962961E-3</v>
      </c>
      <c r="K8" s="16"/>
      <c r="L8" s="16"/>
      <c r="M8" s="19"/>
    </row>
    <row r="9" spans="1:13" x14ac:dyDescent="0.2">
      <c r="A9" s="11"/>
      <c r="B9" s="12">
        <v>2</v>
      </c>
      <c r="C9" s="2">
        <v>3</v>
      </c>
      <c r="D9" s="3" t="s">
        <v>31</v>
      </c>
      <c r="E9" s="2" t="s">
        <v>29</v>
      </c>
      <c r="F9" s="13">
        <f t="shared" si="1"/>
        <v>2</v>
      </c>
      <c r="G9" s="14" t="s">
        <v>32</v>
      </c>
      <c r="H9" s="15" t="s">
        <v>33</v>
      </c>
      <c r="I9" s="16"/>
      <c r="J9" s="14">
        <f t="shared" si="0"/>
        <v>8.1627314814814809E-3</v>
      </c>
      <c r="K9" s="16"/>
      <c r="L9" s="16"/>
      <c r="M9" s="19"/>
    </row>
    <row r="10" spans="1:13" x14ac:dyDescent="0.2">
      <c r="A10" s="11"/>
      <c r="B10" s="12">
        <v>3</v>
      </c>
      <c r="C10" s="2">
        <v>2</v>
      </c>
      <c r="D10" s="3" t="s">
        <v>34</v>
      </c>
      <c r="E10" s="2" t="s">
        <v>29</v>
      </c>
      <c r="F10" s="13">
        <f t="shared" si="1"/>
        <v>3</v>
      </c>
      <c r="G10" s="14" t="s">
        <v>35</v>
      </c>
      <c r="H10" s="15" t="s">
        <v>36</v>
      </c>
      <c r="I10" s="16"/>
      <c r="J10" s="14">
        <f t="shared" si="0"/>
        <v>8.1721064814814816E-3</v>
      </c>
      <c r="K10" s="16"/>
      <c r="L10" s="16"/>
      <c r="M10" s="19"/>
    </row>
    <row r="11" spans="1:13" x14ac:dyDescent="0.2">
      <c r="A11" s="11"/>
      <c r="B11" s="12">
        <v>1</v>
      </c>
      <c r="C11" s="2">
        <v>16</v>
      </c>
      <c r="D11" s="3" t="s">
        <v>37</v>
      </c>
      <c r="E11" s="2" t="s">
        <v>38</v>
      </c>
      <c r="F11" s="13">
        <f t="shared" si="1"/>
        <v>1</v>
      </c>
      <c r="G11" s="14" t="s">
        <v>39</v>
      </c>
      <c r="H11" s="15"/>
      <c r="I11" s="16"/>
      <c r="J11" s="14">
        <f t="shared" si="0"/>
        <v>9.3598379629629639E-3</v>
      </c>
      <c r="K11" s="16"/>
      <c r="L11" s="16"/>
      <c r="M11" s="19"/>
    </row>
    <row r="12" spans="1:13" x14ac:dyDescent="0.2">
      <c r="A12" s="11"/>
      <c r="B12" s="12">
        <v>1</v>
      </c>
      <c r="C12" s="2">
        <v>4</v>
      </c>
      <c r="D12" s="3" t="s">
        <v>40</v>
      </c>
      <c r="E12" s="2" t="s">
        <v>41</v>
      </c>
      <c r="F12" s="13">
        <f t="shared" si="1"/>
        <v>1</v>
      </c>
      <c r="G12" s="14" t="s">
        <v>42</v>
      </c>
      <c r="H12" s="15"/>
      <c r="I12" s="16"/>
      <c r="J12" s="14">
        <f t="shared" si="0"/>
        <v>7.9076388888888894E-3</v>
      </c>
      <c r="K12" s="16"/>
      <c r="L12" s="16"/>
      <c r="M12" s="19"/>
    </row>
    <row r="13" spans="1:13" x14ac:dyDescent="0.2">
      <c r="A13" s="11"/>
      <c r="B13" s="12">
        <v>2</v>
      </c>
      <c r="C13" s="2">
        <v>6</v>
      </c>
      <c r="D13" s="3" t="s">
        <v>43</v>
      </c>
      <c r="E13" s="2" t="s">
        <v>41</v>
      </c>
      <c r="F13" s="13">
        <f t="shared" si="1"/>
        <v>2</v>
      </c>
      <c r="G13" s="14" t="s">
        <v>44</v>
      </c>
      <c r="H13" s="15" t="s">
        <v>45</v>
      </c>
      <c r="I13" s="16"/>
      <c r="J13" s="14">
        <f t="shared" si="0"/>
        <v>8.257638888888889E-3</v>
      </c>
      <c r="K13" s="16"/>
      <c r="L13" s="16"/>
      <c r="M13" s="19"/>
    </row>
    <row r="14" spans="1:13" x14ac:dyDescent="0.2">
      <c r="A14" s="11"/>
      <c r="B14" s="12">
        <v>3</v>
      </c>
      <c r="C14" s="2">
        <v>5</v>
      </c>
      <c r="D14" s="3" t="s">
        <v>46</v>
      </c>
      <c r="E14" s="2" t="s">
        <v>41</v>
      </c>
      <c r="F14" s="13">
        <f t="shared" si="1"/>
        <v>3</v>
      </c>
      <c r="G14" s="14" t="s">
        <v>47</v>
      </c>
      <c r="H14" s="15" t="s">
        <v>48</v>
      </c>
      <c r="I14" s="16"/>
      <c r="J14" s="14">
        <f t="shared" si="0"/>
        <v>8.851504629629631E-3</v>
      </c>
      <c r="K14" s="16"/>
      <c r="L14" s="16"/>
      <c r="M14" s="19"/>
    </row>
    <row r="15" spans="1:13" x14ac:dyDescent="0.2">
      <c r="A15" s="11"/>
      <c r="B15" s="12">
        <v>1</v>
      </c>
      <c r="C15" s="2">
        <v>18</v>
      </c>
      <c r="D15" s="3" t="s">
        <v>49</v>
      </c>
      <c r="E15" s="2" t="s">
        <v>50</v>
      </c>
      <c r="F15" s="13">
        <f t="shared" si="1"/>
        <v>1</v>
      </c>
      <c r="G15" s="14" t="s">
        <v>51</v>
      </c>
      <c r="H15" s="15"/>
      <c r="I15" s="16"/>
      <c r="J15" s="14">
        <f t="shared" si="0"/>
        <v>8.3060185185185181E-3</v>
      </c>
      <c r="K15" s="16"/>
      <c r="L15" s="16"/>
      <c r="M15" s="19"/>
    </row>
    <row r="16" spans="1:13" x14ac:dyDescent="0.2">
      <c r="A16" s="11"/>
      <c r="B16" s="12">
        <v>2</v>
      </c>
      <c r="C16" s="2">
        <v>21</v>
      </c>
      <c r="D16" s="3" t="s">
        <v>52</v>
      </c>
      <c r="E16" s="2" t="s">
        <v>50</v>
      </c>
      <c r="F16" s="13">
        <f t="shared" si="1"/>
        <v>2</v>
      </c>
      <c r="G16" s="14" t="s">
        <v>53</v>
      </c>
      <c r="H16" s="15" t="s">
        <v>54</v>
      </c>
      <c r="I16" s="16"/>
      <c r="J16" s="14">
        <f t="shared" si="0"/>
        <v>8.5666666666666669E-3</v>
      </c>
      <c r="K16" s="16"/>
      <c r="L16" s="16"/>
      <c r="M16" s="19"/>
    </row>
    <row r="17" spans="1:13" x14ac:dyDescent="0.2">
      <c r="A17" s="11"/>
      <c r="B17" s="12">
        <v>3</v>
      </c>
      <c r="C17" s="2">
        <v>17</v>
      </c>
      <c r="D17" s="3" t="s">
        <v>55</v>
      </c>
      <c r="E17" s="2" t="s">
        <v>50</v>
      </c>
      <c r="F17" s="13">
        <f t="shared" si="1"/>
        <v>3</v>
      </c>
      <c r="G17" s="14" t="s">
        <v>56</v>
      </c>
      <c r="H17" s="15" t="s">
        <v>57</v>
      </c>
      <c r="I17" s="16"/>
      <c r="J17" s="14">
        <f t="shared" si="0"/>
        <v>8.6155092592592585E-3</v>
      </c>
      <c r="K17" s="16"/>
      <c r="L17" s="16"/>
      <c r="M17" s="19"/>
    </row>
    <row r="18" spans="1:13" x14ac:dyDescent="0.2">
      <c r="A18" s="11"/>
      <c r="B18" s="12">
        <v>4</v>
      </c>
      <c r="C18" s="2">
        <v>19</v>
      </c>
      <c r="D18" s="3" t="s">
        <v>58</v>
      </c>
      <c r="E18" s="2" t="s">
        <v>50</v>
      </c>
      <c r="F18" s="13">
        <f t="shared" si="1"/>
        <v>4</v>
      </c>
      <c r="G18" s="14" t="s">
        <v>59</v>
      </c>
      <c r="H18" s="15" t="s">
        <v>60</v>
      </c>
      <c r="I18" s="16"/>
      <c r="J18" s="14">
        <f t="shared" si="0"/>
        <v>8.7365740740740754E-3</v>
      </c>
      <c r="K18" s="16"/>
      <c r="L18" s="16"/>
      <c r="M18" s="19"/>
    </row>
    <row r="19" spans="1:13" x14ac:dyDescent="0.2">
      <c r="A19" s="11"/>
      <c r="B19" s="12">
        <v>5</v>
      </c>
      <c r="C19" s="2">
        <v>24</v>
      </c>
      <c r="D19" s="3" t="s">
        <v>61</v>
      </c>
      <c r="E19" s="2" t="s">
        <v>50</v>
      </c>
      <c r="F19" s="13">
        <f t="shared" si="1"/>
        <v>5</v>
      </c>
      <c r="G19" s="14" t="s">
        <v>62</v>
      </c>
      <c r="H19" s="15" t="s">
        <v>63</v>
      </c>
      <c r="I19" s="16"/>
      <c r="J19" s="14">
        <f t="shared" si="0"/>
        <v>8.881597222222223E-3</v>
      </c>
      <c r="K19" s="16"/>
      <c r="L19" s="16"/>
      <c r="M19" s="19"/>
    </row>
    <row r="20" spans="1:13" x14ac:dyDescent="0.2">
      <c r="A20" s="11"/>
      <c r="B20" s="12">
        <v>6</v>
      </c>
      <c r="C20" s="2">
        <v>23</v>
      </c>
      <c r="D20" s="3" t="s">
        <v>64</v>
      </c>
      <c r="E20" s="2" t="s">
        <v>50</v>
      </c>
      <c r="F20" s="13">
        <f t="shared" si="1"/>
        <v>6</v>
      </c>
      <c r="G20" s="14" t="s">
        <v>65</v>
      </c>
      <c r="H20" s="15" t="s">
        <v>66</v>
      </c>
      <c r="I20" s="16"/>
      <c r="J20" s="14">
        <f t="shared" si="0"/>
        <v>8.9712962962962967E-3</v>
      </c>
      <c r="K20" s="16"/>
      <c r="L20" s="16"/>
      <c r="M20" s="19"/>
    </row>
    <row r="21" spans="1:13" x14ac:dyDescent="0.2">
      <c r="A21" s="11"/>
      <c r="B21" s="12">
        <v>1</v>
      </c>
      <c r="C21" s="2">
        <v>54</v>
      </c>
      <c r="D21" s="3" t="s">
        <v>67</v>
      </c>
      <c r="E21" s="2" t="s">
        <v>68</v>
      </c>
      <c r="F21" s="13">
        <f t="shared" si="1"/>
        <v>1</v>
      </c>
      <c r="G21" s="14" t="s">
        <v>69</v>
      </c>
      <c r="H21" s="15"/>
      <c r="I21" s="16"/>
      <c r="J21" s="14">
        <f t="shared" si="0"/>
        <v>8.37037037037037E-3</v>
      </c>
      <c r="K21" s="16"/>
      <c r="L21" s="16"/>
      <c r="M21" s="19"/>
    </row>
    <row r="22" spans="1:13" x14ac:dyDescent="0.2">
      <c r="A22" s="11"/>
      <c r="B22" s="12">
        <v>2</v>
      </c>
      <c r="C22" s="2">
        <v>57</v>
      </c>
      <c r="D22" s="3" t="s">
        <v>58</v>
      </c>
      <c r="E22" s="2" t="s">
        <v>68</v>
      </c>
      <c r="F22" s="13">
        <f t="shared" si="1"/>
        <v>2</v>
      </c>
      <c r="G22" s="14" t="s">
        <v>70</v>
      </c>
      <c r="H22" s="15" t="s">
        <v>71</v>
      </c>
      <c r="I22" s="16"/>
      <c r="J22" s="14">
        <f t="shared" si="0"/>
        <v>8.5460648148148136E-3</v>
      </c>
      <c r="K22" s="16"/>
      <c r="L22" s="16"/>
      <c r="M22" s="19"/>
    </row>
    <row r="23" spans="1:13" x14ac:dyDescent="0.2">
      <c r="A23" s="11"/>
      <c r="B23" s="12">
        <v>3</v>
      </c>
      <c r="C23" s="2">
        <v>56</v>
      </c>
      <c r="D23" s="3" t="s">
        <v>49</v>
      </c>
      <c r="E23" s="2" t="s">
        <v>68</v>
      </c>
      <c r="F23" s="13">
        <f t="shared" si="1"/>
        <v>3</v>
      </c>
      <c r="G23" s="14" t="s">
        <v>72</v>
      </c>
      <c r="H23" s="15" t="s">
        <v>73</v>
      </c>
      <c r="I23" s="16"/>
      <c r="J23" s="14">
        <f t="shared" si="0"/>
        <v>8.6427083333333338E-3</v>
      </c>
      <c r="K23" s="16"/>
      <c r="L23" s="16"/>
      <c r="M23" s="19"/>
    </row>
    <row r="24" spans="1:13" x14ac:dyDescent="0.2">
      <c r="A24" s="11"/>
      <c r="B24" s="12">
        <v>4</v>
      </c>
      <c r="C24" s="2">
        <v>55</v>
      </c>
      <c r="D24" s="3" t="s">
        <v>74</v>
      </c>
      <c r="E24" s="2" t="s">
        <v>68</v>
      </c>
      <c r="F24" s="13">
        <f t="shared" si="1"/>
        <v>4</v>
      </c>
      <c r="G24" s="14" t="s">
        <v>75</v>
      </c>
      <c r="H24" s="15" t="s">
        <v>76</v>
      </c>
      <c r="I24" s="16"/>
      <c r="J24" s="14">
        <f t="shared" si="0"/>
        <v>8.8935185185185176E-3</v>
      </c>
      <c r="K24" s="16"/>
      <c r="L24" s="16"/>
      <c r="M24" s="19"/>
    </row>
    <row r="25" spans="1:13" x14ac:dyDescent="0.2">
      <c r="A25" s="11"/>
      <c r="B25" s="12">
        <v>5</v>
      </c>
      <c r="C25" s="2">
        <v>53</v>
      </c>
      <c r="D25" s="3" t="s">
        <v>77</v>
      </c>
      <c r="E25" s="2" t="s">
        <v>68</v>
      </c>
      <c r="F25" s="13">
        <f t="shared" si="1"/>
        <v>5</v>
      </c>
      <c r="G25" s="14" t="s">
        <v>78</v>
      </c>
      <c r="H25" s="15" t="s">
        <v>79</v>
      </c>
      <c r="I25" s="16"/>
      <c r="J25" s="14">
        <f t="shared" si="0"/>
        <v>9.1083333333333329E-3</v>
      </c>
      <c r="K25" s="16"/>
      <c r="L25" s="16"/>
      <c r="M25" s="19"/>
    </row>
    <row r="26" spans="1:13" x14ac:dyDescent="0.2">
      <c r="A26" s="11"/>
      <c r="B26" s="12">
        <v>6</v>
      </c>
      <c r="C26" s="2">
        <v>52</v>
      </c>
      <c r="D26" s="3" t="s">
        <v>80</v>
      </c>
      <c r="E26" s="2" t="s">
        <v>68</v>
      </c>
      <c r="F26" s="13">
        <f t="shared" si="1"/>
        <v>6</v>
      </c>
      <c r="G26" s="14" t="s">
        <v>81</v>
      </c>
      <c r="H26" s="15" t="s">
        <v>82</v>
      </c>
      <c r="I26" s="16"/>
      <c r="J26" s="14">
        <f t="shared" si="0"/>
        <v>9.1165509259259255E-3</v>
      </c>
      <c r="K26" s="16"/>
      <c r="L26" s="16"/>
      <c r="M26" s="19"/>
    </row>
    <row r="27" spans="1:13" x14ac:dyDescent="0.2">
      <c r="A27" s="11"/>
      <c r="B27" s="12">
        <v>7</v>
      </c>
      <c r="C27" s="2">
        <v>59</v>
      </c>
      <c r="D27" s="3" t="s">
        <v>83</v>
      </c>
      <c r="E27" s="2" t="s">
        <v>68</v>
      </c>
      <c r="F27" s="13">
        <f t="shared" si="1"/>
        <v>7</v>
      </c>
      <c r="G27" s="14" t="s">
        <v>84</v>
      </c>
      <c r="H27" s="15" t="s">
        <v>85</v>
      </c>
      <c r="I27" s="16"/>
      <c r="J27" s="14">
        <f t="shared" si="0"/>
        <v>9.5101851851851858E-3</v>
      </c>
      <c r="K27" s="16"/>
      <c r="L27" s="16"/>
      <c r="M27" s="19"/>
    </row>
    <row r="28" spans="1:13" x14ac:dyDescent="0.2">
      <c r="A28" s="11"/>
      <c r="B28" s="12">
        <v>1</v>
      </c>
      <c r="C28" s="2">
        <v>7</v>
      </c>
      <c r="D28" s="3" t="s">
        <v>86</v>
      </c>
      <c r="E28" s="2" t="s">
        <v>87</v>
      </c>
      <c r="F28" s="13">
        <f t="shared" si="1"/>
        <v>1</v>
      </c>
      <c r="G28" s="14" t="s">
        <v>88</v>
      </c>
      <c r="H28" s="15"/>
      <c r="I28" s="16"/>
      <c r="J28" s="14">
        <f t="shared" si="0"/>
        <v>7.9019675925925924E-3</v>
      </c>
      <c r="K28" s="16"/>
      <c r="L28" s="16"/>
      <c r="M28" s="19"/>
    </row>
    <row r="29" spans="1:13" x14ac:dyDescent="0.2">
      <c r="A29" s="11"/>
      <c r="B29" s="12">
        <v>2</v>
      </c>
      <c r="C29" s="2">
        <v>12</v>
      </c>
      <c r="D29" s="3" t="s">
        <v>89</v>
      </c>
      <c r="E29" s="2" t="s">
        <v>87</v>
      </c>
      <c r="F29" s="13">
        <f t="shared" si="1"/>
        <v>2</v>
      </c>
      <c r="G29" s="14" t="s">
        <v>90</v>
      </c>
      <c r="H29" s="15" t="s">
        <v>91</v>
      </c>
      <c r="I29" s="16"/>
      <c r="J29" s="14">
        <f t="shared" si="0"/>
        <v>8.0224537037037035E-3</v>
      </c>
      <c r="K29" s="16"/>
      <c r="L29" s="16"/>
      <c r="M29" s="19"/>
    </row>
    <row r="30" spans="1:13" x14ac:dyDescent="0.2">
      <c r="A30" s="11"/>
      <c r="B30" s="12">
        <v>3</v>
      </c>
      <c r="C30" s="2">
        <v>11</v>
      </c>
      <c r="D30" s="3" t="s">
        <v>92</v>
      </c>
      <c r="E30" s="2" t="s">
        <v>87</v>
      </c>
      <c r="F30" s="13">
        <f t="shared" si="1"/>
        <v>3</v>
      </c>
      <c r="G30" s="14" t="s">
        <v>93</v>
      </c>
      <c r="H30" s="15" t="s">
        <v>94</v>
      </c>
      <c r="I30" s="16"/>
      <c r="J30" s="14">
        <f t="shared" si="0"/>
        <v>8.0731481481481487E-3</v>
      </c>
      <c r="K30" s="16"/>
      <c r="L30" s="16"/>
      <c r="M30" s="19"/>
    </row>
    <row r="31" spans="1:13" x14ac:dyDescent="0.2">
      <c r="A31" s="11"/>
      <c r="B31" s="12">
        <v>4</v>
      </c>
      <c r="C31" s="2">
        <v>13</v>
      </c>
      <c r="D31" s="3" t="s">
        <v>95</v>
      </c>
      <c r="E31" s="2" t="s">
        <v>87</v>
      </c>
      <c r="F31" s="13">
        <f t="shared" si="1"/>
        <v>4</v>
      </c>
      <c r="G31" s="14" t="s">
        <v>96</v>
      </c>
      <c r="H31" s="15" t="s">
        <v>97</v>
      </c>
      <c r="I31" s="16"/>
      <c r="J31" s="14">
        <f t="shared" si="0"/>
        <v>8.1726851851851839E-3</v>
      </c>
      <c r="K31" s="16"/>
      <c r="L31" s="16"/>
      <c r="M31" s="19"/>
    </row>
    <row r="32" spans="1:13" x14ac:dyDescent="0.2">
      <c r="A32" s="11"/>
      <c r="B32" s="12">
        <v>5</v>
      </c>
      <c r="C32" s="2">
        <v>8</v>
      </c>
      <c r="D32" s="3" t="s">
        <v>98</v>
      </c>
      <c r="E32" s="2" t="s">
        <v>87</v>
      </c>
      <c r="F32" s="13">
        <f t="shared" si="1"/>
        <v>5</v>
      </c>
      <c r="G32" s="14" t="s">
        <v>99</v>
      </c>
      <c r="H32" s="15" t="s">
        <v>100</v>
      </c>
      <c r="I32" s="16"/>
      <c r="J32" s="14">
        <f t="shared" si="0"/>
        <v>8.3363425925925931E-3</v>
      </c>
      <c r="K32" s="16"/>
      <c r="L32" s="16"/>
      <c r="M32" s="19"/>
    </row>
    <row r="33" spans="1:13" x14ac:dyDescent="0.2">
      <c r="A33" s="11"/>
      <c r="B33" s="12">
        <v>6</v>
      </c>
      <c r="C33" s="2">
        <v>14</v>
      </c>
      <c r="D33" s="3" t="s">
        <v>67</v>
      </c>
      <c r="E33" s="2" t="s">
        <v>87</v>
      </c>
      <c r="F33" s="13">
        <f t="shared" si="1"/>
        <v>6</v>
      </c>
      <c r="G33" s="14" t="s">
        <v>101</v>
      </c>
      <c r="H33" s="15" t="s">
        <v>102</v>
      </c>
      <c r="I33" s="16"/>
      <c r="J33" s="14">
        <f t="shared" si="0"/>
        <v>8.4070601851851858E-3</v>
      </c>
      <c r="K33" s="16"/>
      <c r="L33" s="16"/>
      <c r="M33" s="19"/>
    </row>
    <row r="34" spans="1:13" x14ac:dyDescent="0.2">
      <c r="A34" s="11"/>
      <c r="B34" s="12">
        <v>7</v>
      </c>
      <c r="C34" s="2">
        <v>15</v>
      </c>
      <c r="D34" s="3" t="s">
        <v>103</v>
      </c>
      <c r="E34" s="2" t="s">
        <v>87</v>
      </c>
      <c r="F34" s="13">
        <f t="shared" si="1"/>
        <v>7</v>
      </c>
      <c r="G34" s="14" t="s">
        <v>104</v>
      </c>
      <c r="H34" s="15" t="s">
        <v>105</v>
      </c>
      <c r="I34" s="16"/>
      <c r="J34" s="14">
        <f t="shared" si="0"/>
        <v>9.0407407407407398E-3</v>
      </c>
      <c r="K34" s="16"/>
      <c r="L34" s="16"/>
      <c r="M34" s="19"/>
    </row>
    <row r="35" spans="1:13" x14ac:dyDescent="0.2">
      <c r="A35" s="11"/>
      <c r="B35" s="12">
        <v>8</v>
      </c>
      <c r="C35" s="2">
        <v>9</v>
      </c>
      <c r="D35" s="3" t="s">
        <v>52</v>
      </c>
      <c r="E35" s="2" t="s">
        <v>87</v>
      </c>
      <c r="F35" s="13">
        <f t="shared" si="1"/>
        <v>8</v>
      </c>
      <c r="G35" s="14" t="s">
        <v>106</v>
      </c>
      <c r="H35" s="15" t="s">
        <v>107</v>
      </c>
      <c r="I35" s="16"/>
      <c r="J35" s="14">
        <f t="shared" ref="J35:J65" si="2">+I35+G35</f>
        <v>9.2806712962962955E-3</v>
      </c>
      <c r="K35" s="16"/>
      <c r="L35" s="16"/>
      <c r="M35" s="19"/>
    </row>
    <row r="36" spans="1:13" x14ac:dyDescent="0.2">
      <c r="A36" s="11"/>
      <c r="B36" s="12">
        <v>9</v>
      </c>
      <c r="C36" s="2">
        <v>10</v>
      </c>
      <c r="D36" s="3" t="s">
        <v>108</v>
      </c>
      <c r="E36" s="2" t="s">
        <v>87</v>
      </c>
      <c r="F36" s="13">
        <f t="shared" si="1"/>
        <v>9</v>
      </c>
      <c r="G36" s="14" t="s">
        <v>109</v>
      </c>
      <c r="H36" s="15" t="s">
        <v>110</v>
      </c>
      <c r="I36" s="16"/>
      <c r="J36" s="14">
        <f t="shared" si="2"/>
        <v>9.6202546296296296E-3</v>
      </c>
      <c r="K36" s="16"/>
      <c r="L36" s="16"/>
      <c r="M36" s="19"/>
    </row>
    <row r="37" spans="1:13" x14ac:dyDescent="0.2">
      <c r="A37" s="11"/>
      <c r="B37" s="12">
        <v>1</v>
      </c>
      <c r="C37" s="2">
        <v>64</v>
      </c>
      <c r="D37" s="3" t="s">
        <v>19</v>
      </c>
      <c r="E37" s="2" t="s">
        <v>111</v>
      </c>
      <c r="F37" s="13">
        <f t="shared" si="1"/>
        <v>1</v>
      </c>
      <c r="G37" s="14" t="s">
        <v>112</v>
      </c>
      <c r="H37" s="15" t="s">
        <v>113</v>
      </c>
      <c r="I37" s="16"/>
      <c r="J37" s="14">
        <f t="shared" si="2"/>
        <v>8.6997685185185181E-3</v>
      </c>
      <c r="K37" s="16"/>
      <c r="L37" s="16"/>
      <c r="M37" s="19"/>
    </row>
    <row r="38" spans="1:13" x14ac:dyDescent="0.2">
      <c r="A38" s="11"/>
      <c r="B38" s="12">
        <v>2</v>
      </c>
      <c r="C38" s="2">
        <v>65</v>
      </c>
      <c r="D38" s="3" t="s">
        <v>114</v>
      </c>
      <c r="E38" s="2" t="s">
        <v>111</v>
      </c>
      <c r="F38" s="13">
        <f t="shared" si="1"/>
        <v>2</v>
      </c>
      <c r="G38" s="14" t="s">
        <v>115</v>
      </c>
      <c r="H38" s="15" t="s">
        <v>116</v>
      </c>
      <c r="I38" s="16"/>
      <c r="J38" s="14">
        <f t="shared" si="2"/>
        <v>8.8505787037037043E-3</v>
      </c>
      <c r="K38" s="16"/>
      <c r="L38" s="16"/>
      <c r="M38" s="19"/>
    </row>
    <row r="39" spans="1:13" x14ac:dyDescent="0.2">
      <c r="A39" s="11"/>
      <c r="B39" s="12">
        <v>3</v>
      </c>
      <c r="C39" s="2">
        <v>67</v>
      </c>
      <c r="D39" s="3" t="s">
        <v>117</v>
      </c>
      <c r="E39" s="2" t="s">
        <v>111</v>
      </c>
      <c r="F39" s="13">
        <f t="shared" si="1"/>
        <v>3</v>
      </c>
      <c r="G39" s="14" t="s">
        <v>118</v>
      </c>
      <c r="H39" s="15" t="s">
        <v>119</v>
      </c>
      <c r="I39" s="16"/>
      <c r="J39" s="14">
        <f t="shared" si="2"/>
        <v>8.8869212962962973E-3</v>
      </c>
      <c r="K39" s="16"/>
      <c r="L39" s="16"/>
      <c r="M39" s="19"/>
    </row>
    <row r="40" spans="1:13" x14ac:dyDescent="0.2">
      <c r="A40" s="11"/>
      <c r="B40" s="12">
        <v>4</v>
      </c>
      <c r="C40" s="2">
        <v>66</v>
      </c>
      <c r="D40" s="3" t="s">
        <v>120</v>
      </c>
      <c r="E40" s="2" t="s">
        <v>111</v>
      </c>
      <c r="F40" s="13">
        <f t="shared" si="1"/>
        <v>4</v>
      </c>
      <c r="G40" s="14" t="s">
        <v>121</v>
      </c>
      <c r="H40" s="15" t="s">
        <v>122</v>
      </c>
      <c r="I40" s="16"/>
      <c r="J40" s="14">
        <f t="shared" si="2"/>
        <v>9.2890046296296297E-3</v>
      </c>
      <c r="K40" s="16"/>
      <c r="L40" s="16"/>
      <c r="M40" s="19"/>
    </row>
    <row r="41" spans="1:13" x14ac:dyDescent="0.2">
      <c r="A41" s="11"/>
      <c r="B41" s="12">
        <v>1</v>
      </c>
      <c r="C41" s="2">
        <v>96</v>
      </c>
      <c r="D41" s="3" t="s">
        <v>55</v>
      </c>
      <c r="E41" s="2" t="s">
        <v>123</v>
      </c>
      <c r="F41" s="13">
        <f t="shared" si="1"/>
        <v>1</v>
      </c>
      <c r="G41" s="14" t="s">
        <v>124</v>
      </c>
      <c r="H41" s="15"/>
      <c r="I41" s="16"/>
      <c r="J41" s="14">
        <f t="shared" si="2"/>
        <v>8.4891203703703708E-3</v>
      </c>
      <c r="K41" s="16"/>
      <c r="L41" s="16"/>
      <c r="M41" s="19"/>
    </row>
    <row r="42" spans="1:13" x14ac:dyDescent="0.2">
      <c r="A42" s="11"/>
      <c r="B42" s="12">
        <v>2</v>
      </c>
      <c r="C42" s="2">
        <v>93</v>
      </c>
      <c r="D42" s="3" t="s">
        <v>125</v>
      </c>
      <c r="E42" s="2" t="s">
        <v>123</v>
      </c>
      <c r="F42" s="13">
        <f t="shared" si="1"/>
        <v>2</v>
      </c>
      <c r="G42" s="14" t="s">
        <v>126</v>
      </c>
      <c r="H42" s="15" t="s">
        <v>127</v>
      </c>
      <c r="I42" s="16"/>
      <c r="J42" s="14">
        <f t="shared" si="2"/>
        <v>8.6902777777777777E-3</v>
      </c>
      <c r="K42" s="16"/>
      <c r="L42" s="16"/>
      <c r="M42" s="19"/>
    </row>
    <row r="43" spans="1:13" x14ac:dyDescent="0.2">
      <c r="A43" s="11"/>
      <c r="B43" s="12">
        <v>3</v>
      </c>
      <c r="C43" s="2">
        <v>100</v>
      </c>
      <c r="D43" s="3" t="s">
        <v>128</v>
      </c>
      <c r="E43" s="2" t="s">
        <v>123</v>
      </c>
      <c r="F43" s="13">
        <f t="shared" si="1"/>
        <v>3</v>
      </c>
      <c r="G43" s="14" t="s">
        <v>129</v>
      </c>
      <c r="H43" s="15" t="s">
        <v>130</v>
      </c>
      <c r="I43" s="16"/>
      <c r="J43" s="14">
        <f t="shared" si="2"/>
        <v>9.0068287037037044E-3</v>
      </c>
      <c r="K43" s="16"/>
      <c r="L43" s="16"/>
      <c r="M43" s="19"/>
    </row>
    <row r="44" spans="1:13" x14ac:dyDescent="0.2">
      <c r="A44" s="11"/>
      <c r="B44" s="12">
        <v>4</v>
      </c>
      <c r="C44" s="2">
        <v>97</v>
      </c>
      <c r="D44" s="3" t="s">
        <v>131</v>
      </c>
      <c r="E44" s="2" t="s">
        <v>123</v>
      </c>
      <c r="F44" s="13">
        <f t="shared" si="1"/>
        <v>4</v>
      </c>
      <c r="G44" s="14" t="s">
        <v>132</v>
      </c>
      <c r="H44" s="15" t="s">
        <v>133</v>
      </c>
      <c r="I44" s="16"/>
      <c r="J44" s="14">
        <f t="shared" si="2"/>
        <v>9.0621527777777783E-3</v>
      </c>
      <c r="K44" s="16"/>
      <c r="L44" s="16"/>
      <c r="M44" s="19"/>
    </row>
    <row r="45" spans="1:13" x14ac:dyDescent="0.2">
      <c r="A45" s="11"/>
      <c r="B45" s="12">
        <v>5</v>
      </c>
      <c r="C45" s="2">
        <v>99</v>
      </c>
      <c r="D45" s="3" t="s">
        <v>134</v>
      </c>
      <c r="E45" s="2" t="s">
        <v>123</v>
      </c>
      <c r="F45" s="13">
        <f t="shared" si="1"/>
        <v>5</v>
      </c>
      <c r="G45" s="14" t="s">
        <v>135</v>
      </c>
      <c r="H45" s="15" t="s">
        <v>136</v>
      </c>
      <c r="I45" s="16"/>
      <c r="J45" s="14">
        <f t="shared" si="2"/>
        <v>9.2666666666666661E-3</v>
      </c>
      <c r="K45" s="16"/>
      <c r="L45" s="16"/>
      <c r="M45" s="19"/>
    </row>
    <row r="46" spans="1:13" x14ac:dyDescent="0.2">
      <c r="A46" s="11"/>
      <c r="B46" s="12">
        <v>6</v>
      </c>
      <c r="C46" s="2">
        <v>98</v>
      </c>
      <c r="D46" s="3" t="s">
        <v>103</v>
      </c>
      <c r="E46" s="2" t="s">
        <v>123</v>
      </c>
      <c r="F46" s="13">
        <f t="shared" si="1"/>
        <v>6</v>
      </c>
      <c r="G46" s="14" t="s">
        <v>137</v>
      </c>
      <c r="H46" s="15" t="s">
        <v>138</v>
      </c>
      <c r="I46" s="16"/>
      <c r="J46" s="14">
        <f t="shared" si="2"/>
        <v>9.3236111111111106E-3</v>
      </c>
      <c r="K46" s="16"/>
      <c r="L46" s="16"/>
      <c r="M46" s="19"/>
    </row>
    <row r="47" spans="1:13" x14ac:dyDescent="0.2">
      <c r="A47" s="11"/>
      <c r="B47" s="12">
        <v>7</v>
      </c>
      <c r="C47" s="2">
        <v>95</v>
      </c>
      <c r="D47" s="3" t="s">
        <v>83</v>
      </c>
      <c r="E47" s="2" t="s">
        <v>123</v>
      </c>
      <c r="F47" s="13">
        <f t="shared" si="1"/>
        <v>7</v>
      </c>
      <c r="G47" s="14" t="s">
        <v>139</v>
      </c>
      <c r="H47" s="15" t="s">
        <v>140</v>
      </c>
      <c r="I47" s="16"/>
      <c r="J47" s="14">
        <f t="shared" si="2"/>
        <v>9.4068287037037037E-3</v>
      </c>
      <c r="K47" s="16"/>
      <c r="L47" s="16"/>
      <c r="M47" s="19"/>
    </row>
    <row r="48" spans="1:13" x14ac:dyDescent="0.2">
      <c r="A48" s="11"/>
      <c r="B48" s="12">
        <v>8</v>
      </c>
      <c r="C48" s="2">
        <v>94</v>
      </c>
      <c r="D48" s="3" t="s">
        <v>114</v>
      </c>
      <c r="E48" s="2" t="s">
        <v>123</v>
      </c>
      <c r="F48" s="13">
        <f t="shared" si="1"/>
        <v>8</v>
      </c>
      <c r="G48" s="14" t="s">
        <v>141</v>
      </c>
      <c r="H48" s="15" t="s">
        <v>142</v>
      </c>
      <c r="I48" s="16"/>
      <c r="J48" s="14">
        <f t="shared" si="2"/>
        <v>9.9608796296296303E-3</v>
      </c>
      <c r="K48" s="16"/>
      <c r="L48" s="16"/>
      <c r="M48" s="19"/>
    </row>
    <row r="49" spans="1:13" x14ac:dyDescent="0.2">
      <c r="A49" s="11"/>
      <c r="B49" s="12">
        <v>1</v>
      </c>
      <c r="C49" s="2">
        <v>25</v>
      </c>
      <c r="D49" s="3" t="s">
        <v>19</v>
      </c>
      <c r="E49" s="2" t="s">
        <v>143</v>
      </c>
      <c r="F49" s="13">
        <f t="shared" si="1"/>
        <v>1</v>
      </c>
      <c r="G49" s="14" t="s">
        <v>144</v>
      </c>
      <c r="H49" s="15"/>
      <c r="I49" s="16"/>
      <c r="J49" s="14">
        <f t="shared" si="2"/>
        <v>8.1331018518518514E-3</v>
      </c>
      <c r="K49" s="16"/>
      <c r="L49" s="16"/>
      <c r="M49" s="19"/>
    </row>
    <row r="50" spans="1:13" x14ac:dyDescent="0.2">
      <c r="A50" s="11"/>
      <c r="B50" s="12">
        <v>2</v>
      </c>
      <c r="C50" s="2">
        <v>27</v>
      </c>
      <c r="D50" s="3" t="s">
        <v>145</v>
      </c>
      <c r="E50" s="2" t="s">
        <v>143</v>
      </c>
      <c r="F50" s="13">
        <f t="shared" si="1"/>
        <v>2</v>
      </c>
      <c r="G50" s="14" t="s">
        <v>146</v>
      </c>
      <c r="H50" s="15" t="s">
        <v>147</v>
      </c>
      <c r="I50" s="16"/>
      <c r="J50" s="14">
        <f t="shared" si="2"/>
        <v>8.4028935185185179E-3</v>
      </c>
      <c r="K50" s="16"/>
      <c r="L50" s="16"/>
      <c r="M50" s="19"/>
    </row>
    <row r="51" spans="1:13" x14ac:dyDescent="0.2">
      <c r="A51" s="11"/>
      <c r="B51" s="12">
        <v>3</v>
      </c>
      <c r="C51" s="2">
        <v>32</v>
      </c>
      <c r="D51" s="3" t="s">
        <v>148</v>
      </c>
      <c r="E51" s="2" t="s">
        <v>143</v>
      </c>
      <c r="F51" s="13">
        <f t="shared" si="1"/>
        <v>3</v>
      </c>
      <c r="G51" s="14" t="s">
        <v>149</v>
      </c>
      <c r="H51" s="15" t="s">
        <v>150</v>
      </c>
      <c r="I51" s="16"/>
      <c r="J51" s="14">
        <f t="shared" si="2"/>
        <v>8.6094907407407405E-3</v>
      </c>
      <c r="K51" s="16"/>
      <c r="L51" s="16"/>
      <c r="M51" s="19"/>
    </row>
    <row r="52" spans="1:13" x14ac:dyDescent="0.2">
      <c r="A52" s="11"/>
      <c r="B52" s="12">
        <v>4</v>
      </c>
      <c r="C52" s="2">
        <v>26</v>
      </c>
      <c r="D52" s="3" t="s">
        <v>86</v>
      </c>
      <c r="E52" s="2" t="s">
        <v>143</v>
      </c>
      <c r="F52" s="13">
        <f t="shared" si="1"/>
        <v>4</v>
      </c>
      <c r="G52" s="14" t="s">
        <v>151</v>
      </c>
      <c r="H52" s="15" t="s">
        <v>152</v>
      </c>
      <c r="I52" s="16"/>
      <c r="J52" s="14">
        <f t="shared" si="2"/>
        <v>8.6171296296296291E-3</v>
      </c>
      <c r="K52" s="16"/>
      <c r="L52" s="16"/>
      <c r="M52" s="19"/>
    </row>
    <row r="53" spans="1:13" x14ac:dyDescent="0.2">
      <c r="A53" s="11"/>
      <c r="B53" s="12">
        <v>5</v>
      </c>
      <c r="C53" s="2">
        <v>31</v>
      </c>
      <c r="D53" s="3" t="s">
        <v>103</v>
      </c>
      <c r="E53" s="2" t="s">
        <v>143</v>
      </c>
      <c r="F53" s="13">
        <f t="shared" si="1"/>
        <v>5</v>
      </c>
      <c r="G53" s="14" t="s">
        <v>153</v>
      </c>
      <c r="H53" s="15" t="s">
        <v>154</v>
      </c>
      <c r="I53" s="16"/>
      <c r="J53" s="14">
        <f t="shared" si="2"/>
        <v>8.9093749999999989E-3</v>
      </c>
      <c r="K53" s="16"/>
      <c r="L53" s="16"/>
      <c r="M53" s="19"/>
    </row>
    <row r="54" spans="1:13" x14ac:dyDescent="0.2">
      <c r="A54" s="11"/>
      <c r="B54" s="12">
        <v>6</v>
      </c>
      <c r="C54" s="2">
        <v>28</v>
      </c>
      <c r="D54" s="3" t="s">
        <v>155</v>
      </c>
      <c r="E54" s="2" t="s">
        <v>143</v>
      </c>
      <c r="F54" s="13">
        <f t="shared" si="1"/>
        <v>6</v>
      </c>
      <c r="G54" s="14" t="s">
        <v>156</v>
      </c>
      <c r="H54" s="15" t="s">
        <v>157</v>
      </c>
      <c r="I54" s="16"/>
      <c r="J54" s="14">
        <f t="shared" si="2"/>
        <v>9.0716435185185188E-3</v>
      </c>
      <c r="K54" s="16"/>
      <c r="L54" s="16"/>
      <c r="M54" s="19"/>
    </row>
    <row r="55" spans="1:13" x14ac:dyDescent="0.2">
      <c r="A55" s="11"/>
      <c r="B55" s="12">
        <v>7</v>
      </c>
      <c r="C55" s="2">
        <v>33</v>
      </c>
      <c r="D55" s="3" t="s">
        <v>52</v>
      </c>
      <c r="E55" s="2" t="s">
        <v>143</v>
      </c>
      <c r="F55" s="13">
        <f t="shared" si="1"/>
        <v>7</v>
      </c>
      <c r="G55" s="14" t="s">
        <v>158</v>
      </c>
      <c r="H55" s="15" t="s">
        <v>159</v>
      </c>
      <c r="I55" s="16"/>
      <c r="J55" s="14">
        <f t="shared" si="2"/>
        <v>9.6855324074074066E-3</v>
      </c>
      <c r="K55" s="16"/>
      <c r="L55" s="16"/>
      <c r="M55" s="19"/>
    </row>
    <row r="56" spans="1:13" x14ac:dyDescent="0.2">
      <c r="A56" s="11"/>
      <c r="B56" s="12">
        <v>1</v>
      </c>
      <c r="C56" s="2">
        <v>68</v>
      </c>
      <c r="D56" s="3" t="s">
        <v>120</v>
      </c>
      <c r="E56" s="2" t="s">
        <v>160</v>
      </c>
      <c r="F56" s="13">
        <f t="shared" si="1"/>
        <v>1</v>
      </c>
      <c r="G56" s="14" t="s">
        <v>161</v>
      </c>
      <c r="H56" s="15"/>
      <c r="I56" s="16"/>
      <c r="J56" s="14">
        <f t="shared" si="2"/>
        <v>8.5761574074074073E-3</v>
      </c>
      <c r="K56" s="16"/>
      <c r="L56" s="16"/>
      <c r="M56" s="19"/>
    </row>
    <row r="57" spans="1:13" x14ac:dyDescent="0.2">
      <c r="A57" s="11"/>
      <c r="B57" s="12">
        <v>2</v>
      </c>
      <c r="C57" s="2">
        <v>70</v>
      </c>
      <c r="D57" s="3" t="s">
        <v>52</v>
      </c>
      <c r="E57" s="2" t="s">
        <v>160</v>
      </c>
      <c r="F57" s="13">
        <f t="shared" si="1"/>
        <v>2</v>
      </c>
      <c r="G57" s="14" t="s">
        <v>162</v>
      </c>
      <c r="H57" s="15" t="s">
        <v>163</v>
      </c>
      <c r="I57" s="16"/>
      <c r="J57" s="14">
        <f t="shared" si="2"/>
        <v>8.9708333333333324E-3</v>
      </c>
      <c r="K57" s="16"/>
      <c r="L57" s="16"/>
      <c r="M57" s="19"/>
    </row>
    <row r="58" spans="1:13" x14ac:dyDescent="0.2">
      <c r="A58" s="11"/>
      <c r="B58" s="12">
        <v>3</v>
      </c>
      <c r="C58" s="2">
        <v>69</v>
      </c>
      <c r="D58" s="3" t="s">
        <v>164</v>
      </c>
      <c r="E58" s="2" t="s">
        <v>160</v>
      </c>
      <c r="F58" s="13">
        <f t="shared" si="1"/>
        <v>3</v>
      </c>
      <c r="G58" s="14" t="s">
        <v>165</v>
      </c>
      <c r="H58" s="15" t="s">
        <v>166</v>
      </c>
      <c r="I58" s="16"/>
      <c r="J58" s="14">
        <f t="shared" si="2"/>
        <v>9.2710648148148153E-3</v>
      </c>
      <c r="K58" s="16"/>
      <c r="L58" s="16"/>
      <c r="M58" s="19"/>
    </row>
    <row r="59" spans="1:13" x14ac:dyDescent="0.2">
      <c r="A59" s="11"/>
      <c r="B59" s="12">
        <v>1</v>
      </c>
      <c r="C59" s="2">
        <v>112</v>
      </c>
      <c r="D59" s="3" t="s">
        <v>167</v>
      </c>
      <c r="E59" s="2" t="s">
        <v>168</v>
      </c>
      <c r="F59" s="13">
        <f t="shared" si="1"/>
        <v>1</v>
      </c>
      <c r="G59" s="14" t="s">
        <v>169</v>
      </c>
      <c r="H59" s="15"/>
      <c r="I59" s="16"/>
      <c r="J59" s="14">
        <f t="shared" si="2"/>
        <v>8.7322916666666677E-3</v>
      </c>
      <c r="K59" s="16"/>
      <c r="L59" s="16"/>
      <c r="M59" s="19"/>
    </row>
    <row r="60" spans="1:13" x14ac:dyDescent="0.2">
      <c r="A60" s="11"/>
      <c r="B60" s="12">
        <v>2</v>
      </c>
      <c r="C60" s="2">
        <v>108</v>
      </c>
      <c r="D60" s="3" t="s">
        <v>108</v>
      </c>
      <c r="E60" s="2" t="s">
        <v>168</v>
      </c>
      <c r="F60" s="13">
        <f t="shared" si="1"/>
        <v>2</v>
      </c>
      <c r="G60" s="14" t="s">
        <v>170</v>
      </c>
      <c r="H60" s="15" t="s">
        <v>171</v>
      </c>
      <c r="I60" s="16"/>
      <c r="J60" s="14">
        <f t="shared" si="2"/>
        <v>8.8701388888888892E-3</v>
      </c>
      <c r="K60" s="16"/>
      <c r="L60" s="16"/>
      <c r="M60" s="19"/>
    </row>
    <row r="61" spans="1:13" x14ac:dyDescent="0.2">
      <c r="A61" s="11"/>
      <c r="B61" s="12">
        <v>3</v>
      </c>
      <c r="C61" s="2">
        <v>114</v>
      </c>
      <c r="D61" s="3" t="s">
        <v>172</v>
      </c>
      <c r="E61" s="2" t="s">
        <v>168</v>
      </c>
      <c r="F61" s="13">
        <f t="shared" si="1"/>
        <v>3</v>
      </c>
      <c r="G61" s="14" t="s">
        <v>173</v>
      </c>
      <c r="H61" s="15" t="s">
        <v>174</v>
      </c>
      <c r="I61" s="16"/>
      <c r="J61" s="14">
        <f t="shared" si="2"/>
        <v>8.9163194444444437E-3</v>
      </c>
      <c r="K61" s="16"/>
      <c r="L61" s="16"/>
      <c r="M61" s="19"/>
    </row>
    <row r="62" spans="1:13" x14ac:dyDescent="0.2">
      <c r="A62" s="11"/>
      <c r="B62" s="12">
        <v>4</v>
      </c>
      <c r="C62" s="2">
        <v>109</v>
      </c>
      <c r="D62" s="3" t="s">
        <v>175</v>
      </c>
      <c r="E62" s="2" t="s">
        <v>168</v>
      </c>
      <c r="F62" s="13">
        <f t="shared" si="1"/>
        <v>4</v>
      </c>
      <c r="G62" s="14" t="s">
        <v>176</v>
      </c>
      <c r="H62" s="15" t="s">
        <v>177</v>
      </c>
      <c r="I62" s="16"/>
      <c r="J62" s="14">
        <f t="shared" si="2"/>
        <v>9.009375E-3</v>
      </c>
      <c r="K62" s="16"/>
      <c r="L62" s="16"/>
      <c r="M62" s="19"/>
    </row>
    <row r="63" spans="1:13" x14ac:dyDescent="0.2">
      <c r="A63" s="11"/>
      <c r="B63" s="12">
        <v>5</v>
      </c>
      <c r="C63" s="2">
        <v>111</v>
      </c>
      <c r="D63" s="3" t="s">
        <v>178</v>
      </c>
      <c r="E63" s="2" t="s">
        <v>168</v>
      </c>
      <c r="F63" s="13">
        <f t="shared" si="1"/>
        <v>5</v>
      </c>
      <c r="G63" s="14" t="s">
        <v>179</v>
      </c>
      <c r="H63" s="15" t="s">
        <v>180</v>
      </c>
      <c r="I63" s="16"/>
      <c r="J63" s="14">
        <f t="shared" si="2"/>
        <v>9.4451388888888901E-3</v>
      </c>
      <c r="K63" s="16"/>
      <c r="L63" s="16"/>
      <c r="M63" s="19"/>
    </row>
    <row r="64" spans="1:13" x14ac:dyDescent="0.2">
      <c r="A64" s="11"/>
      <c r="B64" s="12">
        <v>6</v>
      </c>
      <c r="C64" s="2">
        <v>113</v>
      </c>
      <c r="D64" s="3" t="s">
        <v>181</v>
      </c>
      <c r="E64" s="2" t="s">
        <v>168</v>
      </c>
      <c r="F64" s="13">
        <f t="shared" si="1"/>
        <v>6</v>
      </c>
      <c r="G64" s="14" t="s">
        <v>182</v>
      </c>
      <c r="H64" s="15" t="s">
        <v>183</v>
      </c>
      <c r="I64" s="16"/>
      <c r="J64" s="14">
        <f t="shared" si="2"/>
        <v>9.4476851851851857E-3</v>
      </c>
      <c r="K64" s="16"/>
      <c r="L64" s="16"/>
      <c r="M64" s="19"/>
    </row>
    <row r="65" spans="1:13" x14ac:dyDescent="0.2">
      <c r="A65" s="11"/>
      <c r="B65" s="12">
        <v>7</v>
      </c>
      <c r="C65" s="2">
        <v>118</v>
      </c>
      <c r="D65" s="3" t="s">
        <v>52</v>
      </c>
      <c r="E65" s="2" t="s">
        <v>168</v>
      </c>
      <c r="F65" s="13">
        <f t="shared" si="1"/>
        <v>7</v>
      </c>
      <c r="G65" s="14" t="s">
        <v>184</v>
      </c>
      <c r="H65" s="15" t="s">
        <v>185</v>
      </c>
      <c r="I65" s="16"/>
      <c r="J65" s="14">
        <f t="shared" si="2"/>
        <v>9.4563657407407391E-3</v>
      </c>
      <c r="K65" s="16"/>
      <c r="L65" s="16"/>
      <c r="M65" s="19"/>
    </row>
    <row r="66" spans="1:13" x14ac:dyDescent="0.2">
      <c r="A66" s="11"/>
      <c r="B66" s="12">
        <v>8</v>
      </c>
      <c r="C66" s="2">
        <v>110</v>
      </c>
      <c r="D66" s="3" t="s">
        <v>49</v>
      </c>
      <c r="E66" s="2" t="s">
        <v>168</v>
      </c>
      <c r="F66" s="13">
        <f t="shared" si="1"/>
        <v>8</v>
      </c>
      <c r="G66" s="14" t="s">
        <v>186</v>
      </c>
      <c r="H66" s="15" t="s">
        <v>187</v>
      </c>
      <c r="I66" s="16"/>
      <c r="J66" s="14">
        <f t="shared" ref="J66:J99" si="3">+I66+G66</f>
        <v>9.5422453703703693E-3</v>
      </c>
      <c r="K66" s="16"/>
      <c r="L66" s="16"/>
      <c r="M66" s="19"/>
    </row>
    <row r="67" spans="1:13" x14ac:dyDescent="0.2">
      <c r="A67" s="11"/>
      <c r="B67" s="12">
        <v>9</v>
      </c>
      <c r="C67" s="2">
        <v>115</v>
      </c>
      <c r="D67" s="3" t="s">
        <v>188</v>
      </c>
      <c r="E67" s="2" t="s">
        <v>168</v>
      </c>
      <c r="F67" s="13">
        <f t="shared" ref="F67:F132" si="4">B67</f>
        <v>9</v>
      </c>
      <c r="G67" s="21">
        <v>1.0192129629629629E-2</v>
      </c>
      <c r="H67" s="23">
        <v>1.4606481481481482E-3</v>
      </c>
      <c r="I67" s="16"/>
      <c r="J67" s="14">
        <f t="shared" si="3"/>
        <v>1.0192129629629629E-2</v>
      </c>
      <c r="K67" s="16"/>
      <c r="L67" s="16"/>
      <c r="M67" s="19"/>
    </row>
    <row r="68" spans="1:13" x14ac:dyDescent="0.2">
      <c r="A68" s="11"/>
      <c r="B68" s="12">
        <v>1</v>
      </c>
      <c r="C68" s="2">
        <v>39</v>
      </c>
      <c r="D68" s="3" t="s">
        <v>120</v>
      </c>
      <c r="E68" s="2" t="s">
        <v>189</v>
      </c>
      <c r="F68" s="13">
        <f t="shared" si="4"/>
        <v>1</v>
      </c>
      <c r="G68" s="14" t="s">
        <v>190</v>
      </c>
      <c r="H68" s="15"/>
      <c r="I68" s="16"/>
      <c r="J68" s="14">
        <f t="shared" si="3"/>
        <v>8.2248842592592582E-3</v>
      </c>
      <c r="K68" s="16"/>
      <c r="L68" s="16"/>
      <c r="M68" s="19"/>
    </row>
    <row r="69" spans="1:13" x14ac:dyDescent="0.2">
      <c r="A69" s="11"/>
      <c r="B69" s="12">
        <v>2</v>
      </c>
      <c r="C69" s="2">
        <v>34</v>
      </c>
      <c r="D69" s="3" t="s">
        <v>191</v>
      </c>
      <c r="E69" s="2" t="s">
        <v>189</v>
      </c>
      <c r="F69" s="13">
        <f t="shared" si="4"/>
        <v>2</v>
      </c>
      <c r="G69" s="14" t="s">
        <v>192</v>
      </c>
      <c r="H69" s="15" t="s">
        <v>193</v>
      </c>
      <c r="I69" s="16"/>
      <c r="J69" s="14">
        <f t="shared" si="3"/>
        <v>8.3201388888888891E-3</v>
      </c>
      <c r="K69" s="16"/>
      <c r="L69" s="16"/>
      <c r="M69" s="19"/>
    </row>
    <row r="70" spans="1:13" x14ac:dyDescent="0.2">
      <c r="A70" s="11"/>
      <c r="B70" s="12">
        <v>3</v>
      </c>
      <c r="C70" s="2">
        <v>43</v>
      </c>
      <c r="D70" s="3" t="s">
        <v>194</v>
      </c>
      <c r="E70" s="2" t="s">
        <v>189</v>
      </c>
      <c r="F70" s="13">
        <f t="shared" si="4"/>
        <v>3</v>
      </c>
      <c r="G70" s="14" t="s">
        <v>195</v>
      </c>
      <c r="H70" s="15" t="s">
        <v>196</v>
      </c>
      <c r="I70" s="16"/>
      <c r="J70" s="14">
        <f t="shared" si="3"/>
        <v>8.3574074074074071E-3</v>
      </c>
      <c r="K70" s="16"/>
      <c r="L70" s="16"/>
      <c r="M70" s="19"/>
    </row>
    <row r="71" spans="1:13" x14ac:dyDescent="0.2">
      <c r="A71" s="11"/>
      <c r="B71" s="12">
        <v>4</v>
      </c>
      <c r="C71" s="2">
        <v>41</v>
      </c>
      <c r="D71" s="3" t="s">
        <v>197</v>
      </c>
      <c r="E71" s="2" t="s">
        <v>189</v>
      </c>
      <c r="F71" s="13">
        <f t="shared" si="4"/>
        <v>4</v>
      </c>
      <c r="G71" s="14" t="s">
        <v>198</v>
      </c>
      <c r="H71" s="15" t="s">
        <v>199</v>
      </c>
      <c r="I71" s="16"/>
      <c r="J71" s="14">
        <f t="shared" si="3"/>
        <v>8.6099537037037047E-3</v>
      </c>
      <c r="K71" s="16"/>
      <c r="L71" s="16"/>
      <c r="M71" s="19"/>
    </row>
    <row r="72" spans="1:13" x14ac:dyDescent="0.2">
      <c r="A72" s="11"/>
      <c r="B72" s="12">
        <v>5</v>
      </c>
      <c r="C72" s="2">
        <v>42</v>
      </c>
      <c r="D72" s="3" t="s">
        <v>200</v>
      </c>
      <c r="E72" s="2" t="s">
        <v>189</v>
      </c>
      <c r="F72" s="13">
        <f t="shared" si="4"/>
        <v>5</v>
      </c>
      <c r="G72" s="14" t="s">
        <v>201</v>
      </c>
      <c r="H72" s="15" t="s">
        <v>202</v>
      </c>
      <c r="I72" s="16"/>
      <c r="J72" s="14">
        <f t="shared" si="3"/>
        <v>8.6718750000000008E-3</v>
      </c>
      <c r="K72" s="16"/>
      <c r="L72" s="16"/>
      <c r="M72" s="19"/>
    </row>
    <row r="73" spans="1:13" x14ac:dyDescent="0.2">
      <c r="A73" s="11"/>
      <c r="B73" s="12">
        <v>6</v>
      </c>
      <c r="C73" s="2">
        <v>36</v>
      </c>
      <c r="D73" s="3" t="s">
        <v>203</v>
      </c>
      <c r="E73" s="2" t="s">
        <v>189</v>
      </c>
      <c r="F73" s="13">
        <f t="shared" si="4"/>
        <v>6</v>
      </c>
      <c r="G73" s="14" t="s">
        <v>204</v>
      </c>
      <c r="H73" s="15" t="s">
        <v>205</v>
      </c>
      <c r="I73" s="16"/>
      <c r="J73" s="14">
        <f t="shared" si="3"/>
        <v>8.8201388888888895E-3</v>
      </c>
      <c r="K73" s="16"/>
      <c r="L73" s="16"/>
      <c r="M73" s="19"/>
    </row>
    <row r="74" spans="1:13" x14ac:dyDescent="0.2">
      <c r="A74" s="11"/>
      <c r="B74" s="12">
        <v>7</v>
      </c>
      <c r="C74" s="2">
        <v>37</v>
      </c>
      <c r="D74" s="3" t="s">
        <v>206</v>
      </c>
      <c r="E74" s="2" t="s">
        <v>189</v>
      </c>
      <c r="F74" s="13">
        <f t="shared" si="4"/>
        <v>7</v>
      </c>
      <c r="G74" s="14" t="s">
        <v>207</v>
      </c>
      <c r="H74" s="15" t="s">
        <v>208</v>
      </c>
      <c r="I74" s="16"/>
      <c r="J74" s="14">
        <f t="shared" si="3"/>
        <v>9.0131944444444435E-3</v>
      </c>
      <c r="K74" s="16"/>
      <c r="L74" s="16"/>
      <c r="M74" s="19"/>
    </row>
    <row r="75" spans="1:13" x14ac:dyDescent="0.2">
      <c r="A75" s="11"/>
      <c r="B75" s="12">
        <v>8</v>
      </c>
      <c r="C75" s="2">
        <v>45</v>
      </c>
      <c r="D75" s="3" t="s">
        <v>67</v>
      </c>
      <c r="E75" s="2" t="s">
        <v>189</v>
      </c>
      <c r="F75" s="13">
        <f t="shared" si="4"/>
        <v>8</v>
      </c>
      <c r="G75" s="14" t="s">
        <v>209</v>
      </c>
      <c r="H75" s="15" t="s">
        <v>210</v>
      </c>
      <c r="I75" s="16"/>
      <c r="J75" s="14">
        <f t="shared" si="3"/>
        <v>9.0319444444444449E-3</v>
      </c>
      <c r="K75" s="16"/>
      <c r="L75" s="16"/>
      <c r="M75" s="19"/>
    </row>
    <row r="76" spans="1:13" x14ac:dyDescent="0.2">
      <c r="A76" s="11"/>
      <c r="B76" s="12">
        <v>9</v>
      </c>
      <c r="C76" s="2">
        <v>44</v>
      </c>
      <c r="D76" s="3" t="s">
        <v>211</v>
      </c>
      <c r="E76" s="2" t="s">
        <v>189</v>
      </c>
      <c r="F76" s="13">
        <f t="shared" si="4"/>
        <v>9</v>
      </c>
      <c r="G76" s="14" t="s">
        <v>212</v>
      </c>
      <c r="H76" s="15" t="s">
        <v>213</v>
      </c>
      <c r="I76" s="16"/>
      <c r="J76" s="14">
        <f t="shared" si="3"/>
        <v>9.0675925925925941E-3</v>
      </c>
      <c r="K76" s="16"/>
      <c r="L76" s="16"/>
      <c r="M76" s="19"/>
    </row>
    <row r="77" spans="1:13" x14ac:dyDescent="0.2">
      <c r="A77" s="11"/>
      <c r="B77" s="12">
        <v>10</v>
      </c>
      <c r="C77" s="2">
        <v>35</v>
      </c>
      <c r="D77" s="3" t="s">
        <v>108</v>
      </c>
      <c r="E77" s="2" t="s">
        <v>189</v>
      </c>
      <c r="F77" s="13">
        <f t="shared" si="4"/>
        <v>10</v>
      </c>
      <c r="G77" s="14" t="s">
        <v>214</v>
      </c>
      <c r="H77" s="15" t="s">
        <v>215</v>
      </c>
      <c r="I77" s="16"/>
      <c r="J77" s="14">
        <f t="shared" si="3"/>
        <v>9.1056712962962975E-3</v>
      </c>
      <c r="K77" s="16"/>
      <c r="L77" s="16"/>
      <c r="M77" s="19"/>
    </row>
    <row r="78" spans="1:13" x14ac:dyDescent="0.2">
      <c r="A78" s="11"/>
      <c r="B78" s="12">
        <v>11</v>
      </c>
      <c r="C78" s="2">
        <v>38</v>
      </c>
      <c r="D78" s="3" t="s">
        <v>114</v>
      </c>
      <c r="E78" s="2" t="s">
        <v>189</v>
      </c>
      <c r="F78" s="13">
        <f t="shared" si="4"/>
        <v>11</v>
      </c>
      <c r="G78" s="14" t="s">
        <v>216</v>
      </c>
      <c r="H78" s="15" t="s">
        <v>217</v>
      </c>
      <c r="I78" s="16"/>
      <c r="J78" s="14">
        <f t="shared" si="3"/>
        <v>9.4800925925925938E-3</v>
      </c>
      <c r="K78" s="16"/>
      <c r="L78" s="16"/>
      <c r="M78" s="19"/>
    </row>
    <row r="79" spans="1:13" x14ac:dyDescent="0.2">
      <c r="A79" s="11"/>
      <c r="B79" s="12">
        <v>12</v>
      </c>
      <c r="C79" s="2">
        <v>40</v>
      </c>
      <c r="D79" s="3" t="s">
        <v>218</v>
      </c>
      <c r="E79" s="2" t="s">
        <v>189</v>
      </c>
      <c r="F79" s="13">
        <f t="shared" si="4"/>
        <v>12</v>
      </c>
      <c r="G79" s="14" t="s">
        <v>219</v>
      </c>
      <c r="H79" s="15" t="s">
        <v>220</v>
      </c>
      <c r="I79" s="16"/>
      <c r="J79" s="14">
        <f t="shared" si="3"/>
        <v>9.5932870370370373E-3</v>
      </c>
      <c r="K79" s="16"/>
      <c r="L79" s="16"/>
      <c r="M79" s="19"/>
    </row>
    <row r="80" spans="1:13" x14ac:dyDescent="0.2">
      <c r="A80" s="11"/>
      <c r="B80" s="12">
        <v>1</v>
      </c>
      <c r="C80" s="2">
        <v>81</v>
      </c>
      <c r="D80" s="3" t="s">
        <v>95</v>
      </c>
      <c r="E80" s="2" t="s">
        <v>221</v>
      </c>
      <c r="F80" s="13">
        <f t="shared" si="4"/>
        <v>1</v>
      </c>
      <c r="G80" s="14" t="s">
        <v>222</v>
      </c>
      <c r="H80" s="15"/>
      <c r="I80" s="16"/>
      <c r="J80" s="14">
        <f t="shared" si="3"/>
        <v>8.74363425925926E-3</v>
      </c>
      <c r="K80" s="16"/>
      <c r="L80" s="16"/>
      <c r="M80" s="19"/>
    </row>
    <row r="81" spans="1:13" x14ac:dyDescent="0.2">
      <c r="A81" s="11"/>
      <c r="B81" s="12">
        <v>2</v>
      </c>
      <c r="C81" s="2">
        <v>79</v>
      </c>
      <c r="D81" s="3" t="s">
        <v>58</v>
      </c>
      <c r="E81" s="2" t="s">
        <v>221</v>
      </c>
      <c r="F81" s="13">
        <f t="shared" si="4"/>
        <v>2</v>
      </c>
      <c r="G81" s="14" t="s">
        <v>223</v>
      </c>
      <c r="H81" s="15" t="s">
        <v>224</v>
      </c>
      <c r="I81" s="16"/>
      <c r="J81" s="14">
        <f t="shared" si="3"/>
        <v>8.8166666666666654E-3</v>
      </c>
      <c r="K81" s="16"/>
      <c r="L81" s="16"/>
      <c r="M81" s="19"/>
    </row>
    <row r="82" spans="1:13" x14ac:dyDescent="0.2">
      <c r="A82" s="11"/>
      <c r="B82" s="12">
        <v>3</v>
      </c>
      <c r="C82" s="2">
        <v>82</v>
      </c>
      <c r="D82" s="3" t="s">
        <v>134</v>
      </c>
      <c r="E82" s="2" t="s">
        <v>221</v>
      </c>
      <c r="F82" s="13">
        <f t="shared" si="4"/>
        <v>3</v>
      </c>
      <c r="G82" s="14" t="s">
        <v>225</v>
      </c>
      <c r="H82" s="15" t="s">
        <v>226</v>
      </c>
      <c r="I82" s="16"/>
      <c r="J82" s="14">
        <f t="shared" si="3"/>
        <v>8.9187499999999996E-3</v>
      </c>
      <c r="K82" s="16"/>
      <c r="L82" s="16"/>
      <c r="M82" s="19"/>
    </row>
    <row r="83" spans="1:13" x14ac:dyDescent="0.2">
      <c r="A83" s="11"/>
      <c r="B83" s="12">
        <v>4</v>
      </c>
      <c r="C83" s="2">
        <v>80</v>
      </c>
      <c r="D83" s="3" t="s">
        <v>114</v>
      </c>
      <c r="E83" s="2" t="s">
        <v>221</v>
      </c>
      <c r="F83" s="13">
        <f t="shared" si="4"/>
        <v>4</v>
      </c>
      <c r="G83" s="14" t="s">
        <v>227</v>
      </c>
      <c r="H83" s="15" t="s">
        <v>228</v>
      </c>
      <c r="I83" s="16"/>
      <c r="J83" s="14">
        <f t="shared" si="3"/>
        <v>9.3024305555555551E-3</v>
      </c>
      <c r="K83" s="16"/>
      <c r="L83" s="16"/>
      <c r="M83" s="19"/>
    </row>
    <row r="84" spans="1:13" x14ac:dyDescent="0.2">
      <c r="A84" s="11"/>
      <c r="B84" s="12">
        <v>5</v>
      </c>
      <c r="C84" s="2">
        <v>77</v>
      </c>
      <c r="D84" s="3" t="s">
        <v>145</v>
      </c>
      <c r="E84" s="2" t="s">
        <v>221</v>
      </c>
      <c r="F84" s="13">
        <f t="shared" si="4"/>
        <v>5</v>
      </c>
      <c r="G84" s="14" t="s">
        <v>229</v>
      </c>
      <c r="H84" s="15" t="s">
        <v>230</v>
      </c>
      <c r="I84" s="16"/>
      <c r="J84" s="14">
        <f t="shared" si="3"/>
        <v>9.3026620370370381E-3</v>
      </c>
      <c r="K84" s="16"/>
      <c r="L84" s="16"/>
      <c r="M84" s="19"/>
    </row>
    <row r="85" spans="1:13" x14ac:dyDescent="0.2">
      <c r="A85" s="11"/>
      <c r="B85" s="12">
        <v>6</v>
      </c>
      <c r="C85" s="2">
        <v>78</v>
      </c>
      <c r="D85" s="3" t="s">
        <v>231</v>
      </c>
      <c r="E85" s="2" t="s">
        <v>221</v>
      </c>
      <c r="F85" s="13">
        <f t="shared" si="4"/>
        <v>6</v>
      </c>
      <c r="G85" s="14" t="s">
        <v>26</v>
      </c>
      <c r="H85" s="15" t="s">
        <v>232</v>
      </c>
      <c r="I85" s="16"/>
      <c r="J85" s="14">
        <f t="shared" si="3"/>
        <v>9.4429398148148155E-3</v>
      </c>
      <c r="K85" s="16"/>
      <c r="L85" s="16"/>
      <c r="M85" s="19"/>
    </row>
    <row r="86" spans="1:13" x14ac:dyDescent="0.2">
      <c r="A86" s="11"/>
      <c r="B86" s="12">
        <v>1</v>
      </c>
      <c r="C86" s="2">
        <v>121</v>
      </c>
      <c r="D86" s="3" t="s">
        <v>197</v>
      </c>
      <c r="E86" s="2" t="s">
        <v>233</v>
      </c>
      <c r="F86" s="13">
        <f t="shared" si="4"/>
        <v>1</v>
      </c>
      <c r="G86" s="14" t="s">
        <v>234</v>
      </c>
      <c r="H86" s="15"/>
      <c r="I86" s="16"/>
      <c r="J86" s="14">
        <f t="shared" si="3"/>
        <v>9.0762731481481475E-3</v>
      </c>
      <c r="K86" s="16"/>
      <c r="L86" s="16"/>
      <c r="M86" s="19"/>
    </row>
    <row r="87" spans="1:13" x14ac:dyDescent="0.2">
      <c r="A87" s="11"/>
      <c r="B87" s="12">
        <v>2</v>
      </c>
      <c r="C87" s="2">
        <v>125</v>
      </c>
      <c r="D87" s="3" t="s">
        <v>235</v>
      </c>
      <c r="E87" s="2" t="s">
        <v>233</v>
      </c>
      <c r="F87" s="13">
        <f t="shared" si="4"/>
        <v>2</v>
      </c>
      <c r="G87" s="21">
        <v>9.1076388888888891E-3</v>
      </c>
      <c r="H87" s="22">
        <v>3.2407407407407408E-5</v>
      </c>
      <c r="I87" s="16"/>
      <c r="J87" s="14">
        <f t="shared" si="3"/>
        <v>9.1076388888888891E-3</v>
      </c>
      <c r="K87" s="24"/>
      <c r="L87" s="25"/>
      <c r="M87" s="19"/>
    </row>
    <row r="88" spans="1:13" x14ac:dyDescent="0.2">
      <c r="A88" s="11"/>
      <c r="B88" s="12">
        <v>3</v>
      </c>
      <c r="C88" s="2">
        <v>122</v>
      </c>
      <c r="D88" s="3" t="s">
        <v>49</v>
      </c>
      <c r="E88" s="2" t="s">
        <v>233</v>
      </c>
      <c r="F88" s="13">
        <f t="shared" si="4"/>
        <v>3</v>
      </c>
      <c r="G88" s="21">
        <v>9.1655092592592604E-3</v>
      </c>
      <c r="H88" s="22">
        <v>9.0277777777777774E-5</v>
      </c>
      <c r="I88" s="16"/>
      <c r="J88" s="14">
        <f t="shared" si="3"/>
        <v>9.1655092592592604E-3</v>
      </c>
      <c r="K88" s="24"/>
      <c r="L88" s="25"/>
      <c r="M88" s="19"/>
    </row>
    <row r="89" spans="1:13" x14ac:dyDescent="0.2">
      <c r="A89" s="11"/>
      <c r="B89" s="12">
        <v>4</v>
      </c>
      <c r="C89" s="2">
        <v>124</v>
      </c>
      <c r="D89" s="3" t="s">
        <v>58</v>
      </c>
      <c r="E89" s="2" t="s">
        <v>233</v>
      </c>
      <c r="F89" s="13">
        <f t="shared" si="4"/>
        <v>4</v>
      </c>
      <c r="G89" s="14" t="s">
        <v>236</v>
      </c>
      <c r="H89" s="15" t="s">
        <v>237</v>
      </c>
      <c r="I89" s="16"/>
      <c r="J89" s="14">
        <f t="shared" si="3"/>
        <v>9.3875E-3</v>
      </c>
      <c r="K89" s="16"/>
      <c r="L89" s="16"/>
      <c r="M89" s="19"/>
    </row>
    <row r="90" spans="1:13" x14ac:dyDescent="0.2">
      <c r="A90" s="11"/>
      <c r="B90" s="12">
        <v>1</v>
      </c>
      <c r="C90" s="2">
        <v>75</v>
      </c>
      <c r="D90" s="3" t="s">
        <v>238</v>
      </c>
      <c r="E90" s="2" t="s">
        <v>239</v>
      </c>
      <c r="F90" s="13">
        <f t="shared" si="4"/>
        <v>1</v>
      </c>
      <c r="G90" s="14" t="s">
        <v>240</v>
      </c>
      <c r="H90" s="15"/>
      <c r="I90" s="16"/>
      <c r="J90" s="14">
        <f t="shared" si="3"/>
        <v>8.6780092592592603E-3</v>
      </c>
      <c r="K90" s="16"/>
      <c r="L90" s="16"/>
      <c r="M90" s="19"/>
    </row>
    <row r="91" spans="1:13" x14ac:dyDescent="0.2">
      <c r="A91" s="11"/>
      <c r="B91" s="12">
        <v>2</v>
      </c>
      <c r="C91" s="2">
        <v>72</v>
      </c>
      <c r="D91" s="3" t="s">
        <v>19</v>
      </c>
      <c r="E91" s="2" t="s">
        <v>239</v>
      </c>
      <c r="F91" s="13">
        <f t="shared" si="4"/>
        <v>2</v>
      </c>
      <c r="G91" s="14" t="s">
        <v>241</v>
      </c>
      <c r="H91" s="15" t="s">
        <v>242</v>
      </c>
      <c r="I91" s="16"/>
      <c r="J91" s="14">
        <f t="shared" si="3"/>
        <v>8.7883101851851855E-3</v>
      </c>
      <c r="K91" s="16"/>
      <c r="L91" s="16"/>
      <c r="M91" s="19"/>
    </row>
    <row r="92" spans="1:13" x14ac:dyDescent="0.2">
      <c r="A92" s="11"/>
      <c r="B92" s="12">
        <v>3</v>
      </c>
      <c r="C92" s="2">
        <v>74</v>
      </c>
      <c r="D92" s="3" t="s">
        <v>103</v>
      </c>
      <c r="E92" s="2" t="s">
        <v>239</v>
      </c>
      <c r="F92" s="13">
        <f t="shared" si="4"/>
        <v>3</v>
      </c>
      <c r="G92" s="14" t="s">
        <v>243</v>
      </c>
      <c r="H92" s="15" t="s">
        <v>244</v>
      </c>
      <c r="I92" s="16"/>
      <c r="J92" s="14">
        <f t="shared" si="3"/>
        <v>8.9791666666666665E-3</v>
      </c>
      <c r="K92" s="16"/>
      <c r="L92" s="16"/>
      <c r="M92" s="19"/>
    </row>
    <row r="93" spans="1:13" x14ac:dyDescent="0.2">
      <c r="A93" s="11"/>
      <c r="B93" s="12">
        <v>4</v>
      </c>
      <c r="C93" s="2">
        <v>73</v>
      </c>
      <c r="D93" s="3" t="s">
        <v>194</v>
      </c>
      <c r="E93" s="2" t="s">
        <v>239</v>
      </c>
      <c r="F93" s="13">
        <f t="shared" si="4"/>
        <v>4</v>
      </c>
      <c r="G93" s="14" t="s">
        <v>245</v>
      </c>
      <c r="H93" s="15" t="s">
        <v>246</v>
      </c>
      <c r="I93" s="16"/>
      <c r="J93" s="14">
        <f t="shared" si="3"/>
        <v>9.6976851851851859E-3</v>
      </c>
      <c r="K93" s="16"/>
      <c r="L93" s="16"/>
      <c r="M93" s="19"/>
    </row>
    <row r="94" spans="1:13" x14ac:dyDescent="0.2">
      <c r="A94" s="11"/>
      <c r="B94" s="12">
        <v>1</v>
      </c>
      <c r="C94" s="2">
        <v>101</v>
      </c>
      <c r="D94" s="3" t="s">
        <v>247</v>
      </c>
      <c r="E94" s="2" t="s">
        <v>248</v>
      </c>
      <c r="F94" s="13">
        <f t="shared" si="4"/>
        <v>1</v>
      </c>
      <c r="G94" s="14" t="s">
        <v>249</v>
      </c>
      <c r="H94" s="15"/>
      <c r="I94" s="16"/>
      <c r="J94" s="14">
        <f t="shared" si="3"/>
        <v>8.5004629629629614E-3</v>
      </c>
      <c r="K94" s="16"/>
      <c r="L94" s="16"/>
      <c r="M94" s="19"/>
    </row>
    <row r="95" spans="1:13" x14ac:dyDescent="0.2">
      <c r="A95" s="11"/>
      <c r="B95" s="12">
        <v>2</v>
      </c>
      <c r="C95" s="2">
        <v>102</v>
      </c>
      <c r="D95" s="3" t="s">
        <v>250</v>
      </c>
      <c r="E95" s="2" t="s">
        <v>248</v>
      </c>
      <c r="F95" s="13">
        <f t="shared" si="4"/>
        <v>2</v>
      </c>
      <c r="G95" s="14" t="s">
        <v>251</v>
      </c>
      <c r="H95" s="15" t="s">
        <v>252</v>
      </c>
      <c r="I95" s="16"/>
      <c r="J95" s="14">
        <f t="shared" si="3"/>
        <v>8.9346064814814809E-3</v>
      </c>
      <c r="K95" s="16"/>
      <c r="L95" s="16"/>
      <c r="M95" s="19"/>
    </row>
    <row r="96" spans="1:13" x14ac:dyDescent="0.2">
      <c r="A96" s="11"/>
      <c r="B96" s="12">
        <v>3</v>
      </c>
      <c r="C96" s="2">
        <v>103</v>
      </c>
      <c r="D96" s="3" t="s">
        <v>231</v>
      </c>
      <c r="E96" s="2" t="s">
        <v>248</v>
      </c>
      <c r="F96" s="13">
        <f t="shared" si="4"/>
        <v>3</v>
      </c>
      <c r="G96" s="14" t="s">
        <v>253</v>
      </c>
      <c r="H96" s="15" t="s">
        <v>254</v>
      </c>
      <c r="I96" s="16"/>
      <c r="J96" s="14">
        <f t="shared" si="3"/>
        <v>9.3924768518518515E-3</v>
      </c>
      <c r="K96" s="16"/>
      <c r="L96" s="16"/>
      <c r="M96" s="19"/>
    </row>
    <row r="97" spans="1:13" x14ac:dyDescent="0.2">
      <c r="A97" s="11"/>
      <c r="B97" s="12">
        <v>1</v>
      </c>
      <c r="C97" s="2">
        <v>84</v>
      </c>
      <c r="D97" s="3" t="s">
        <v>255</v>
      </c>
      <c r="E97" s="2" t="s">
        <v>256</v>
      </c>
      <c r="F97" s="13">
        <f t="shared" si="4"/>
        <v>1</v>
      </c>
      <c r="G97" s="14" t="s">
        <v>257</v>
      </c>
      <c r="H97" s="15"/>
      <c r="I97" s="16"/>
      <c r="J97" s="14">
        <f t="shared" si="3"/>
        <v>8.8634259259259256E-3</v>
      </c>
      <c r="K97" s="16"/>
      <c r="L97" s="16"/>
      <c r="M97" s="19"/>
    </row>
    <row r="98" spans="1:13" x14ac:dyDescent="0.2">
      <c r="A98" s="11"/>
      <c r="B98" s="12">
        <v>2</v>
      </c>
      <c r="C98" s="2">
        <v>86</v>
      </c>
      <c r="D98" s="3" t="s">
        <v>172</v>
      </c>
      <c r="E98" s="2" t="s">
        <v>256</v>
      </c>
      <c r="F98" s="13">
        <f t="shared" si="4"/>
        <v>2</v>
      </c>
      <c r="G98" s="14" t="s">
        <v>258</v>
      </c>
      <c r="H98" s="15" t="s">
        <v>259</v>
      </c>
      <c r="I98" s="16"/>
      <c r="J98" s="14">
        <f t="shared" si="3"/>
        <v>8.8891203703703701E-3</v>
      </c>
      <c r="K98" s="16"/>
      <c r="L98" s="16"/>
      <c r="M98" s="19"/>
    </row>
    <row r="99" spans="1:13" x14ac:dyDescent="0.2">
      <c r="A99" s="11"/>
      <c r="B99" s="12">
        <v>3</v>
      </c>
      <c r="C99" s="2">
        <v>83</v>
      </c>
      <c r="D99" s="3" t="s">
        <v>260</v>
      </c>
      <c r="E99" s="2" t="s">
        <v>256</v>
      </c>
      <c r="F99" s="13">
        <f t="shared" si="4"/>
        <v>3</v>
      </c>
      <c r="G99" s="14" t="s">
        <v>261</v>
      </c>
      <c r="H99" s="15" t="s">
        <v>262</v>
      </c>
      <c r="I99" s="16"/>
      <c r="J99" s="14">
        <f t="shared" si="3"/>
        <v>9.0475694444444432E-3</v>
      </c>
      <c r="K99" s="16"/>
      <c r="L99" s="16"/>
      <c r="M99" s="19"/>
    </row>
    <row r="100" spans="1:13" x14ac:dyDescent="0.2">
      <c r="A100" s="11"/>
      <c r="B100" s="12">
        <v>4</v>
      </c>
      <c r="C100" s="2">
        <v>87</v>
      </c>
      <c r="D100" s="3" t="s">
        <v>67</v>
      </c>
      <c r="E100" s="2" t="s">
        <v>256</v>
      </c>
      <c r="F100" s="13">
        <f t="shared" si="4"/>
        <v>4</v>
      </c>
      <c r="G100" s="14" t="s">
        <v>263</v>
      </c>
      <c r="H100" s="15" t="s">
        <v>264</v>
      </c>
      <c r="I100" s="16"/>
      <c r="J100" s="14">
        <f t="shared" ref="J100:J131" si="5">+I100+G100</f>
        <v>9.2377314814814804E-3</v>
      </c>
      <c r="K100" s="16"/>
      <c r="L100" s="16"/>
      <c r="M100" s="19"/>
    </row>
    <row r="101" spans="1:13" x14ac:dyDescent="0.2">
      <c r="A101" s="11"/>
      <c r="B101" s="12">
        <v>5</v>
      </c>
      <c r="C101" s="2">
        <v>88</v>
      </c>
      <c r="D101" s="3" t="s">
        <v>265</v>
      </c>
      <c r="E101" s="2" t="s">
        <v>256</v>
      </c>
      <c r="F101" s="13">
        <f t="shared" si="4"/>
        <v>5</v>
      </c>
      <c r="G101" s="14" t="s">
        <v>266</v>
      </c>
      <c r="H101" s="15" t="s">
        <v>267</v>
      </c>
      <c r="I101" s="16"/>
      <c r="J101" s="14">
        <f t="shared" si="5"/>
        <v>9.4598379629629633E-3</v>
      </c>
      <c r="K101" s="16"/>
      <c r="L101" s="16"/>
      <c r="M101" s="19"/>
    </row>
    <row r="102" spans="1:13" x14ac:dyDescent="0.2">
      <c r="A102" s="11"/>
      <c r="B102" s="12">
        <v>6</v>
      </c>
      <c r="C102" s="2">
        <v>85</v>
      </c>
      <c r="D102" s="3" t="s">
        <v>16</v>
      </c>
      <c r="E102" s="2" t="s">
        <v>256</v>
      </c>
      <c r="F102" s="13">
        <f t="shared" si="4"/>
        <v>6</v>
      </c>
      <c r="G102" s="14" t="s">
        <v>268</v>
      </c>
      <c r="H102" s="15" t="s">
        <v>269</v>
      </c>
      <c r="I102" s="16"/>
      <c r="J102" s="14">
        <f t="shared" si="5"/>
        <v>9.4956018518518523E-3</v>
      </c>
      <c r="K102" s="16"/>
      <c r="L102" s="16"/>
      <c r="M102" s="19"/>
    </row>
    <row r="103" spans="1:13" x14ac:dyDescent="0.2">
      <c r="A103" s="11"/>
      <c r="B103" s="12">
        <v>7</v>
      </c>
      <c r="C103" s="2">
        <v>89</v>
      </c>
      <c r="D103" s="3" t="s">
        <v>270</v>
      </c>
      <c r="E103" s="2" t="s">
        <v>256</v>
      </c>
      <c r="F103" s="13">
        <f t="shared" si="4"/>
        <v>7</v>
      </c>
      <c r="G103" s="14" t="s">
        <v>271</v>
      </c>
      <c r="H103" s="15" t="s">
        <v>272</v>
      </c>
      <c r="I103" s="16"/>
      <c r="J103" s="14">
        <f t="shared" si="5"/>
        <v>9.5429398148148149E-3</v>
      </c>
      <c r="K103" s="16"/>
      <c r="L103" s="16"/>
      <c r="M103" s="19"/>
    </row>
    <row r="104" spans="1:13" x14ac:dyDescent="0.2">
      <c r="A104" s="11"/>
      <c r="B104" s="12">
        <v>1</v>
      </c>
      <c r="C104" s="2">
        <v>105</v>
      </c>
      <c r="D104" s="3" t="s">
        <v>197</v>
      </c>
      <c r="E104" s="2" t="s">
        <v>273</v>
      </c>
      <c r="F104" s="13">
        <f t="shared" si="4"/>
        <v>1</v>
      </c>
      <c r="G104" s="14" t="s">
        <v>274</v>
      </c>
      <c r="H104" s="15"/>
      <c r="I104" s="16"/>
      <c r="J104" s="14">
        <f t="shared" si="5"/>
        <v>9.0405092592592586E-3</v>
      </c>
      <c r="K104" s="16"/>
      <c r="L104" s="16"/>
      <c r="M104" s="19"/>
    </row>
    <row r="105" spans="1:13" x14ac:dyDescent="0.2">
      <c r="A105" s="11"/>
      <c r="B105" s="12">
        <v>2</v>
      </c>
      <c r="C105" s="2">
        <v>107</v>
      </c>
      <c r="D105" s="3" t="s">
        <v>275</v>
      </c>
      <c r="E105" s="2" t="s">
        <v>273</v>
      </c>
      <c r="F105" s="13">
        <f t="shared" si="4"/>
        <v>2</v>
      </c>
      <c r="G105" s="14" t="s">
        <v>276</v>
      </c>
      <c r="H105" s="15" t="s">
        <v>277</v>
      </c>
      <c r="I105" s="16"/>
      <c r="J105" s="14">
        <f t="shared" si="5"/>
        <v>9.2149305555555561E-3</v>
      </c>
      <c r="K105" s="16"/>
      <c r="L105" s="16"/>
      <c r="M105" s="19"/>
    </row>
    <row r="106" spans="1:13" x14ac:dyDescent="0.2">
      <c r="A106" s="11"/>
      <c r="B106" s="12">
        <v>3</v>
      </c>
      <c r="C106" s="2">
        <v>106</v>
      </c>
      <c r="D106" s="3" t="s">
        <v>278</v>
      </c>
      <c r="E106" s="2" t="s">
        <v>273</v>
      </c>
      <c r="F106" s="13">
        <f t="shared" si="4"/>
        <v>3</v>
      </c>
      <c r="G106" s="14" t="s">
        <v>279</v>
      </c>
      <c r="H106" s="15" t="s">
        <v>280</v>
      </c>
      <c r="I106" s="16"/>
      <c r="J106" s="14">
        <f t="shared" si="5"/>
        <v>9.397685185185186E-3</v>
      </c>
      <c r="K106" s="16"/>
      <c r="L106" s="16"/>
      <c r="M106" s="19"/>
    </row>
    <row r="107" spans="1:13" x14ac:dyDescent="0.2">
      <c r="A107" s="11"/>
      <c r="B107" s="12">
        <v>1</v>
      </c>
      <c r="C107" s="2">
        <v>91</v>
      </c>
      <c r="D107" s="3" t="s">
        <v>211</v>
      </c>
      <c r="E107" s="2" t="s">
        <v>281</v>
      </c>
      <c r="F107" s="13">
        <f t="shared" si="4"/>
        <v>1</v>
      </c>
      <c r="G107" s="14" t="s">
        <v>282</v>
      </c>
      <c r="H107" s="15"/>
      <c r="I107" s="16"/>
      <c r="J107" s="14">
        <f t="shared" si="5"/>
        <v>9.9201388888888898E-3</v>
      </c>
      <c r="K107" s="16"/>
      <c r="L107" s="16"/>
      <c r="M107" s="19"/>
    </row>
    <row r="108" spans="1:13" x14ac:dyDescent="0.2">
      <c r="A108" s="11"/>
      <c r="B108" s="12">
        <v>1</v>
      </c>
      <c r="C108" s="2">
        <v>130</v>
      </c>
      <c r="D108" s="3" t="s">
        <v>283</v>
      </c>
      <c r="E108" s="2" t="s">
        <v>284</v>
      </c>
      <c r="F108" s="13">
        <f t="shared" si="4"/>
        <v>1</v>
      </c>
      <c r="G108" s="14" t="s">
        <v>285</v>
      </c>
      <c r="H108" s="15"/>
      <c r="I108" s="16"/>
      <c r="J108" s="14">
        <f t="shared" si="5"/>
        <v>8.9562500000000007E-3</v>
      </c>
      <c r="K108" s="16"/>
      <c r="L108" s="16"/>
      <c r="M108" s="19"/>
    </row>
    <row r="109" spans="1:13" x14ac:dyDescent="0.2">
      <c r="A109" s="11"/>
      <c r="B109" s="12">
        <v>2</v>
      </c>
      <c r="C109" s="2">
        <v>133</v>
      </c>
      <c r="D109" s="3" t="s">
        <v>286</v>
      </c>
      <c r="E109" s="2" t="s">
        <v>284</v>
      </c>
      <c r="F109" s="13">
        <f t="shared" si="4"/>
        <v>2</v>
      </c>
      <c r="G109" s="14" t="s">
        <v>287</v>
      </c>
      <c r="H109" s="15" t="s">
        <v>288</v>
      </c>
      <c r="I109" s="16"/>
      <c r="J109" s="14">
        <f t="shared" si="5"/>
        <v>9.366782407407407E-3</v>
      </c>
      <c r="K109" s="16"/>
      <c r="L109" s="16"/>
      <c r="M109" s="19"/>
    </row>
    <row r="110" spans="1:13" x14ac:dyDescent="0.2">
      <c r="A110" s="11"/>
      <c r="B110" s="12">
        <v>3</v>
      </c>
      <c r="C110" s="2">
        <v>128</v>
      </c>
      <c r="D110" s="3" t="s">
        <v>289</v>
      </c>
      <c r="E110" s="2" t="s">
        <v>284</v>
      </c>
      <c r="F110" s="13">
        <f t="shared" si="4"/>
        <v>3</v>
      </c>
      <c r="G110" s="14" t="s">
        <v>290</v>
      </c>
      <c r="H110" s="15" t="s">
        <v>291</v>
      </c>
      <c r="I110" s="16"/>
      <c r="J110" s="14">
        <f t="shared" si="5"/>
        <v>9.4086805555555555E-3</v>
      </c>
      <c r="K110" s="16"/>
      <c r="L110" s="16"/>
      <c r="M110" s="19"/>
    </row>
    <row r="111" spans="1:13" x14ac:dyDescent="0.2">
      <c r="A111" s="11"/>
      <c r="B111" s="12">
        <v>4</v>
      </c>
      <c r="C111" s="2">
        <v>129</v>
      </c>
      <c r="D111" s="3" t="s">
        <v>278</v>
      </c>
      <c r="E111" s="2" t="s">
        <v>284</v>
      </c>
      <c r="F111" s="13">
        <f t="shared" si="4"/>
        <v>4</v>
      </c>
      <c r="G111" s="14" t="s">
        <v>292</v>
      </c>
      <c r="H111" s="15" t="s">
        <v>293</v>
      </c>
      <c r="I111" s="16"/>
      <c r="J111" s="14">
        <f t="shared" si="5"/>
        <v>9.4116898148148154E-3</v>
      </c>
      <c r="K111" s="16"/>
      <c r="L111" s="16"/>
      <c r="M111" s="19"/>
    </row>
    <row r="112" spans="1:13" x14ac:dyDescent="0.2">
      <c r="A112" s="11"/>
      <c r="B112" s="12">
        <v>5</v>
      </c>
      <c r="C112" s="2">
        <v>132</v>
      </c>
      <c r="D112" s="3" t="s">
        <v>120</v>
      </c>
      <c r="E112" s="2" t="s">
        <v>284</v>
      </c>
      <c r="F112" s="13">
        <f t="shared" si="4"/>
        <v>5</v>
      </c>
      <c r="G112" s="14" t="s">
        <v>294</v>
      </c>
      <c r="H112" s="15" t="s">
        <v>295</v>
      </c>
      <c r="I112" s="16"/>
      <c r="J112" s="14">
        <f t="shared" si="5"/>
        <v>9.4509259259259269E-3</v>
      </c>
      <c r="K112" s="16"/>
      <c r="L112" s="16"/>
      <c r="M112" s="19"/>
    </row>
    <row r="113" spans="1:13" x14ac:dyDescent="0.2">
      <c r="A113" s="11"/>
      <c r="B113" s="12">
        <v>6</v>
      </c>
      <c r="C113" s="2">
        <v>131</v>
      </c>
      <c r="D113" s="3" t="s">
        <v>155</v>
      </c>
      <c r="E113" s="2" t="s">
        <v>284</v>
      </c>
      <c r="F113" s="13">
        <f t="shared" si="4"/>
        <v>6</v>
      </c>
      <c r="G113" s="14" t="s">
        <v>296</v>
      </c>
      <c r="H113" s="15" t="s">
        <v>297</v>
      </c>
      <c r="I113" s="16"/>
      <c r="J113" s="14">
        <f t="shared" si="5"/>
        <v>9.7670138888888893E-3</v>
      </c>
      <c r="K113" s="16"/>
      <c r="L113" s="16"/>
      <c r="M113" s="19"/>
    </row>
    <row r="114" spans="1:13" x14ac:dyDescent="0.2">
      <c r="A114" s="11"/>
      <c r="B114" s="12">
        <v>1</v>
      </c>
      <c r="C114" s="2">
        <v>127</v>
      </c>
      <c r="D114" s="3" t="s">
        <v>298</v>
      </c>
      <c r="E114" s="2" t="s">
        <v>299</v>
      </c>
      <c r="F114" s="13">
        <f t="shared" si="4"/>
        <v>1</v>
      </c>
      <c r="G114" s="14" t="s">
        <v>300</v>
      </c>
      <c r="H114" s="15"/>
      <c r="I114" s="16"/>
      <c r="J114" s="14">
        <f t="shared" si="5"/>
        <v>8.4473379629629638E-3</v>
      </c>
      <c r="K114" s="16"/>
      <c r="L114" s="16"/>
      <c r="M114" s="19"/>
    </row>
    <row r="115" spans="1:13" x14ac:dyDescent="0.2">
      <c r="A115" s="11"/>
      <c r="B115" s="12">
        <v>2</v>
      </c>
      <c r="C115" s="2">
        <v>126</v>
      </c>
      <c r="D115" s="3" t="s">
        <v>172</v>
      </c>
      <c r="E115" s="2" t="s">
        <v>299</v>
      </c>
      <c r="F115" s="13">
        <f t="shared" si="4"/>
        <v>2</v>
      </c>
      <c r="G115" s="14" t="s">
        <v>301</v>
      </c>
      <c r="H115" s="15" t="s">
        <v>302</v>
      </c>
      <c r="I115" s="16"/>
      <c r="J115" s="14">
        <f t="shared" si="5"/>
        <v>8.687499999999999E-3</v>
      </c>
      <c r="K115" s="16"/>
      <c r="L115" s="16"/>
      <c r="M115" s="19"/>
    </row>
    <row r="116" spans="1:13" x14ac:dyDescent="0.2">
      <c r="A116" s="11"/>
      <c r="B116" s="12">
        <v>1</v>
      </c>
      <c r="C116" s="2">
        <v>212</v>
      </c>
      <c r="D116" s="3" t="s">
        <v>37</v>
      </c>
      <c r="E116" s="2" t="s">
        <v>303</v>
      </c>
      <c r="F116" s="13">
        <f t="shared" si="4"/>
        <v>1</v>
      </c>
      <c r="G116" s="14" t="s">
        <v>304</v>
      </c>
      <c r="H116" s="15"/>
      <c r="I116" s="16"/>
      <c r="J116" s="14">
        <f t="shared" si="5"/>
        <v>9.0913194444444453E-3</v>
      </c>
      <c r="K116" s="16"/>
      <c r="L116" s="16"/>
      <c r="M116" s="19"/>
    </row>
    <row r="117" spans="1:13" x14ac:dyDescent="0.2">
      <c r="A117" s="11"/>
      <c r="B117" s="12">
        <v>2</v>
      </c>
      <c r="C117" s="2">
        <v>208</v>
      </c>
      <c r="D117" s="4" t="s">
        <v>305</v>
      </c>
      <c r="E117" s="2" t="s">
        <v>303</v>
      </c>
      <c r="F117" s="13">
        <f t="shared" si="4"/>
        <v>2</v>
      </c>
      <c r="G117" s="14" t="s">
        <v>306</v>
      </c>
      <c r="H117" s="15" t="s">
        <v>307</v>
      </c>
      <c r="I117" s="16"/>
      <c r="J117" s="14">
        <f t="shared" si="5"/>
        <v>9.1744212962962968E-3</v>
      </c>
      <c r="K117" s="16"/>
      <c r="L117" s="16"/>
      <c r="M117" s="19"/>
    </row>
    <row r="118" spans="1:13" x14ac:dyDescent="0.2">
      <c r="A118" s="11"/>
      <c r="B118" s="12">
        <v>3</v>
      </c>
      <c r="C118" s="2">
        <v>211</v>
      </c>
      <c r="D118" s="3" t="s">
        <v>52</v>
      </c>
      <c r="E118" s="2" t="s">
        <v>303</v>
      </c>
      <c r="F118" s="13">
        <f t="shared" si="4"/>
        <v>3</v>
      </c>
      <c r="G118" s="14" t="s">
        <v>308</v>
      </c>
      <c r="H118" s="15" t="s">
        <v>309</v>
      </c>
      <c r="I118" s="16"/>
      <c r="J118" s="14">
        <f t="shared" si="5"/>
        <v>9.2584490740740735E-3</v>
      </c>
      <c r="K118" s="16"/>
      <c r="L118" s="16"/>
      <c r="M118" s="19"/>
    </row>
    <row r="119" spans="1:13" x14ac:dyDescent="0.2">
      <c r="A119" s="11"/>
      <c r="B119" s="12">
        <v>4</v>
      </c>
      <c r="C119" s="2">
        <v>209</v>
      </c>
      <c r="D119" s="3" t="s">
        <v>197</v>
      </c>
      <c r="E119" s="2" t="s">
        <v>303</v>
      </c>
      <c r="F119" s="13">
        <f t="shared" si="4"/>
        <v>4</v>
      </c>
      <c r="G119" s="14" t="s">
        <v>310</v>
      </c>
      <c r="H119" s="15" t="s">
        <v>311</v>
      </c>
      <c r="I119" s="16"/>
      <c r="J119" s="14">
        <f t="shared" si="5"/>
        <v>9.3004629629629635E-3</v>
      </c>
      <c r="K119" s="16"/>
      <c r="L119" s="16"/>
      <c r="M119" s="19"/>
    </row>
    <row r="120" spans="1:13" x14ac:dyDescent="0.2">
      <c r="A120" s="11"/>
      <c r="B120" s="12">
        <v>5</v>
      </c>
      <c r="C120" s="2">
        <v>210</v>
      </c>
      <c r="D120" s="3" t="s">
        <v>16</v>
      </c>
      <c r="E120" s="2" t="s">
        <v>303</v>
      </c>
      <c r="F120" s="13">
        <f t="shared" si="4"/>
        <v>5</v>
      </c>
      <c r="G120" s="14" t="s">
        <v>312</v>
      </c>
      <c r="H120" s="15" t="s">
        <v>313</v>
      </c>
      <c r="I120" s="16"/>
      <c r="J120" s="14">
        <f t="shared" si="5"/>
        <v>9.309953703703704E-3</v>
      </c>
      <c r="K120" s="16"/>
      <c r="L120" s="16"/>
      <c r="M120" s="19"/>
    </row>
    <row r="121" spans="1:13" x14ac:dyDescent="0.2">
      <c r="A121" s="11"/>
      <c r="B121" s="12">
        <v>1</v>
      </c>
      <c r="C121" s="2">
        <v>60</v>
      </c>
      <c r="D121" s="3" t="s">
        <v>298</v>
      </c>
      <c r="E121" s="2" t="s">
        <v>314</v>
      </c>
      <c r="F121" s="13">
        <f t="shared" si="4"/>
        <v>1</v>
      </c>
      <c r="G121" s="14" t="s">
        <v>315</v>
      </c>
      <c r="H121" s="15"/>
      <c r="I121" s="16"/>
      <c r="J121" s="14">
        <f t="shared" si="5"/>
        <v>9.2472222222222226E-3</v>
      </c>
      <c r="K121" s="16"/>
      <c r="L121" s="16"/>
      <c r="M121" s="19"/>
    </row>
    <row r="122" spans="1:13" x14ac:dyDescent="0.2">
      <c r="A122" s="11"/>
      <c r="B122" s="12">
        <v>1</v>
      </c>
      <c r="C122" s="2">
        <v>158</v>
      </c>
      <c r="D122" s="3" t="s">
        <v>13</v>
      </c>
      <c r="E122" s="2" t="s">
        <v>316</v>
      </c>
      <c r="F122" s="13">
        <f t="shared" si="4"/>
        <v>1</v>
      </c>
      <c r="G122" s="14" t="s">
        <v>317</v>
      </c>
      <c r="H122" s="15"/>
      <c r="I122" s="16"/>
      <c r="J122" s="14">
        <f t="shared" si="5"/>
        <v>8.7340277777777781E-3</v>
      </c>
      <c r="K122" s="16"/>
      <c r="L122" s="16"/>
      <c r="M122" s="19"/>
    </row>
    <row r="123" spans="1:13" x14ac:dyDescent="0.2">
      <c r="A123" s="11"/>
      <c r="B123" s="12">
        <v>2</v>
      </c>
      <c r="C123" s="2">
        <v>159</v>
      </c>
      <c r="D123" s="3" t="s">
        <v>194</v>
      </c>
      <c r="E123" s="2" t="s">
        <v>316</v>
      </c>
      <c r="F123" s="13">
        <f t="shared" si="4"/>
        <v>2</v>
      </c>
      <c r="G123" s="14" t="s">
        <v>318</v>
      </c>
      <c r="H123" s="15" t="s">
        <v>319</v>
      </c>
      <c r="I123" s="16"/>
      <c r="J123" s="14">
        <f t="shared" si="5"/>
        <v>8.9652777777777786E-3</v>
      </c>
      <c r="K123" s="16"/>
      <c r="L123" s="16"/>
      <c r="M123" s="19"/>
    </row>
    <row r="124" spans="1:13" x14ac:dyDescent="0.2">
      <c r="A124" s="11"/>
      <c r="B124" s="12">
        <v>1</v>
      </c>
      <c r="C124" s="2">
        <v>161</v>
      </c>
      <c r="D124" s="3" t="s">
        <v>218</v>
      </c>
      <c r="E124" s="2" t="s">
        <v>320</v>
      </c>
      <c r="F124" s="13">
        <f t="shared" si="4"/>
        <v>1</v>
      </c>
      <c r="G124" s="14" t="s">
        <v>321</v>
      </c>
      <c r="H124" s="15"/>
      <c r="I124" s="16"/>
      <c r="J124" s="14">
        <f t="shared" si="5"/>
        <v>8.7814814814814821E-3</v>
      </c>
      <c r="K124" s="16"/>
      <c r="L124" s="16"/>
      <c r="M124" s="19"/>
    </row>
    <row r="125" spans="1:13" x14ac:dyDescent="0.2">
      <c r="A125" s="11"/>
      <c r="B125" s="12">
        <v>2</v>
      </c>
      <c r="C125" s="2">
        <v>162</v>
      </c>
      <c r="D125" s="3" t="s">
        <v>322</v>
      </c>
      <c r="E125" s="2" t="s">
        <v>320</v>
      </c>
      <c r="F125" s="13">
        <f t="shared" si="4"/>
        <v>2</v>
      </c>
      <c r="G125" s="14" t="s">
        <v>104</v>
      </c>
      <c r="H125" s="15" t="s">
        <v>323</v>
      </c>
      <c r="I125" s="16"/>
      <c r="J125" s="14">
        <f t="shared" si="5"/>
        <v>9.0407407407407398E-3</v>
      </c>
      <c r="K125" s="16"/>
      <c r="L125" s="16"/>
      <c r="M125" s="19"/>
    </row>
    <row r="126" spans="1:13" x14ac:dyDescent="0.2">
      <c r="A126" s="11"/>
      <c r="B126" s="12">
        <v>3</v>
      </c>
      <c r="C126" s="2">
        <v>160</v>
      </c>
      <c r="D126" s="3" t="s">
        <v>324</v>
      </c>
      <c r="E126" s="2" t="s">
        <v>320</v>
      </c>
      <c r="F126" s="13">
        <f t="shared" si="4"/>
        <v>3</v>
      </c>
      <c r="G126" s="14" t="s">
        <v>325</v>
      </c>
      <c r="H126" s="15" t="s">
        <v>326</v>
      </c>
      <c r="I126" s="16"/>
      <c r="J126" s="14">
        <f t="shared" si="5"/>
        <v>9.4973379629629626E-3</v>
      </c>
      <c r="K126" s="16"/>
      <c r="L126" s="16"/>
      <c r="M126" s="19"/>
    </row>
    <row r="127" spans="1:13" x14ac:dyDescent="0.2">
      <c r="A127" s="11"/>
      <c r="B127" s="12">
        <v>4</v>
      </c>
      <c r="C127" s="2">
        <v>164</v>
      </c>
      <c r="D127" s="3" t="s">
        <v>327</v>
      </c>
      <c r="E127" s="2" t="s">
        <v>320</v>
      </c>
      <c r="F127" s="13">
        <f t="shared" si="4"/>
        <v>4</v>
      </c>
      <c r="G127" s="14" t="s">
        <v>328</v>
      </c>
      <c r="H127" s="15" t="s">
        <v>329</v>
      </c>
      <c r="I127" s="16"/>
      <c r="J127" s="14">
        <f t="shared" si="5"/>
        <v>9.6744212962962955E-3</v>
      </c>
      <c r="K127" s="16"/>
      <c r="L127" s="16"/>
      <c r="M127" s="19"/>
    </row>
    <row r="128" spans="1:13" x14ac:dyDescent="0.2">
      <c r="A128" s="11"/>
      <c r="B128" s="12">
        <v>5</v>
      </c>
      <c r="C128" s="2">
        <v>163</v>
      </c>
      <c r="D128" s="3" t="s">
        <v>330</v>
      </c>
      <c r="E128" s="2" t="s">
        <v>320</v>
      </c>
      <c r="F128" s="13">
        <f t="shared" si="4"/>
        <v>5</v>
      </c>
      <c r="G128" s="14" t="s">
        <v>331</v>
      </c>
      <c r="H128" s="15" t="s">
        <v>332</v>
      </c>
      <c r="I128" s="16"/>
      <c r="J128" s="14">
        <f t="shared" si="5"/>
        <v>9.72951388888889E-3</v>
      </c>
      <c r="K128" s="16"/>
      <c r="L128" s="16"/>
      <c r="M128" s="19"/>
    </row>
    <row r="129" spans="1:13" x14ac:dyDescent="0.2">
      <c r="A129" s="11"/>
      <c r="B129" s="12">
        <v>1</v>
      </c>
      <c r="C129" s="2">
        <v>207</v>
      </c>
      <c r="D129" s="3" t="s">
        <v>19</v>
      </c>
      <c r="E129" s="2" t="s">
        <v>333</v>
      </c>
      <c r="F129" s="13">
        <f t="shared" si="4"/>
        <v>1</v>
      </c>
      <c r="G129" s="14" t="s">
        <v>334</v>
      </c>
      <c r="H129" s="15"/>
      <c r="I129" s="16"/>
      <c r="J129" s="14">
        <f t="shared" si="5"/>
        <v>9.6100694444444437E-3</v>
      </c>
      <c r="K129" s="16"/>
      <c r="L129" s="16"/>
      <c r="M129" s="19"/>
    </row>
    <row r="130" spans="1:13" x14ac:dyDescent="0.2">
      <c r="A130" s="11"/>
      <c r="B130" s="12">
        <v>1</v>
      </c>
      <c r="C130" s="2">
        <v>177</v>
      </c>
      <c r="D130" s="3" t="s">
        <v>335</v>
      </c>
      <c r="E130" s="2" t="s">
        <v>336</v>
      </c>
      <c r="F130" s="13">
        <f t="shared" si="4"/>
        <v>1</v>
      </c>
      <c r="G130" s="14" t="s">
        <v>337</v>
      </c>
      <c r="H130" s="15"/>
      <c r="I130" s="16"/>
      <c r="J130" s="14">
        <f t="shared" si="5"/>
        <v>9.5464120370370373E-3</v>
      </c>
      <c r="K130" s="16"/>
      <c r="L130" s="16"/>
      <c r="M130" s="19"/>
    </row>
    <row r="131" spans="1:13" x14ac:dyDescent="0.2">
      <c r="A131" s="11"/>
      <c r="B131" s="12">
        <v>2</v>
      </c>
      <c r="C131" s="2">
        <v>178</v>
      </c>
      <c r="D131" s="3" t="s">
        <v>16</v>
      </c>
      <c r="E131" s="2" t="s">
        <v>336</v>
      </c>
      <c r="F131" s="13">
        <f t="shared" si="4"/>
        <v>2</v>
      </c>
      <c r="G131" s="14" t="s">
        <v>338</v>
      </c>
      <c r="H131" s="15" t="s">
        <v>339</v>
      </c>
      <c r="I131" s="16"/>
      <c r="J131" s="14">
        <f t="shared" si="5"/>
        <v>9.6553240740740748E-3</v>
      </c>
      <c r="K131" s="16"/>
      <c r="L131" s="16"/>
      <c r="M131" s="19"/>
    </row>
    <row r="132" spans="1:13" x14ac:dyDescent="0.2">
      <c r="A132" s="11"/>
      <c r="B132" s="12">
        <v>3</v>
      </c>
      <c r="C132" s="2">
        <v>180</v>
      </c>
      <c r="D132" s="3" t="s">
        <v>278</v>
      </c>
      <c r="E132" s="2" t="s">
        <v>336</v>
      </c>
      <c r="F132" s="13">
        <f t="shared" si="4"/>
        <v>3</v>
      </c>
      <c r="G132" s="14" t="s">
        <v>340</v>
      </c>
      <c r="H132" s="15" t="s">
        <v>341</v>
      </c>
      <c r="I132" s="16"/>
      <c r="J132" s="14">
        <f t="shared" ref="J132:J163" si="6">+I132+G132</f>
        <v>9.8390046296296298E-3</v>
      </c>
      <c r="K132" s="16"/>
      <c r="L132" s="16"/>
      <c r="M132" s="19"/>
    </row>
    <row r="133" spans="1:13" x14ac:dyDescent="0.2">
      <c r="A133" s="11"/>
      <c r="B133" s="12">
        <v>4</v>
      </c>
      <c r="C133" s="2">
        <v>179</v>
      </c>
      <c r="D133" s="3" t="s">
        <v>13</v>
      </c>
      <c r="E133" s="2" t="s">
        <v>336</v>
      </c>
      <c r="F133" s="13">
        <f t="shared" ref="F133:F193" si="7">B133</f>
        <v>4</v>
      </c>
      <c r="G133" s="14" t="s">
        <v>342</v>
      </c>
      <c r="H133" s="15" t="s">
        <v>343</v>
      </c>
      <c r="I133" s="16"/>
      <c r="J133" s="14">
        <f t="shared" si="6"/>
        <v>9.8701388888888884E-3</v>
      </c>
      <c r="K133" s="16"/>
      <c r="L133" s="16"/>
      <c r="M133" s="19"/>
    </row>
    <row r="134" spans="1:13" x14ac:dyDescent="0.2">
      <c r="A134" s="11"/>
      <c r="B134" s="12">
        <v>1</v>
      </c>
      <c r="C134" s="2">
        <v>137</v>
      </c>
      <c r="D134" s="3" t="s">
        <v>344</v>
      </c>
      <c r="E134" s="2" t="s">
        <v>345</v>
      </c>
      <c r="F134" s="13">
        <f t="shared" si="7"/>
        <v>1</v>
      </c>
      <c r="G134" s="14" t="s">
        <v>346</v>
      </c>
      <c r="H134" s="15"/>
      <c r="I134" s="16"/>
      <c r="J134" s="14">
        <f t="shared" si="6"/>
        <v>8.834143518518519E-3</v>
      </c>
      <c r="K134" s="16"/>
      <c r="L134" s="16"/>
      <c r="M134" s="19"/>
    </row>
    <row r="135" spans="1:13" x14ac:dyDescent="0.2">
      <c r="A135" s="11"/>
      <c r="B135" s="12">
        <v>2</v>
      </c>
      <c r="C135" s="2">
        <v>134</v>
      </c>
      <c r="D135" s="3" t="s">
        <v>218</v>
      </c>
      <c r="E135" s="2" t="s">
        <v>345</v>
      </c>
      <c r="F135" s="13">
        <f t="shared" si="7"/>
        <v>2</v>
      </c>
      <c r="G135" s="14" t="s">
        <v>347</v>
      </c>
      <c r="H135" s="15" t="s">
        <v>348</v>
      </c>
      <c r="I135" s="16"/>
      <c r="J135" s="14">
        <f t="shared" si="6"/>
        <v>8.8857638888888892E-3</v>
      </c>
      <c r="K135" s="16"/>
      <c r="L135" s="16"/>
      <c r="M135" s="19"/>
    </row>
    <row r="136" spans="1:13" x14ac:dyDescent="0.2">
      <c r="A136" s="11"/>
      <c r="B136" s="12">
        <v>3</v>
      </c>
      <c r="C136" s="2">
        <v>136</v>
      </c>
      <c r="D136" s="3" t="s">
        <v>349</v>
      </c>
      <c r="E136" s="2" t="s">
        <v>345</v>
      </c>
      <c r="F136" s="13">
        <f t="shared" si="7"/>
        <v>3</v>
      </c>
      <c r="G136" s="14" t="s">
        <v>350</v>
      </c>
      <c r="H136" s="15" t="s">
        <v>351</v>
      </c>
      <c r="I136" s="16"/>
      <c r="J136" s="14">
        <f t="shared" si="6"/>
        <v>9.2999999999999992E-3</v>
      </c>
      <c r="K136" s="16"/>
      <c r="L136" s="16"/>
      <c r="M136" s="19"/>
    </row>
    <row r="137" spans="1:13" x14ac:dyDescent="0.2">
      <c r="A137" s="11"/>
      <c r="B137" s="12">
        <v>4</v>
      </c>
      <c r="C137" s="2">
        <v>135</v>
      </c>
      <c r="D137" s="3" t="s">
        <v>13</v>
      </c>
      <c r="E137" s="2" t="s">
        <v>345</v>
      </c>
      <c r="F137" s="13">
        <f t="shared" si="7"/>
        <v>4</v>
      </c>
      <c r="G137" s="14" t="s">
        <v>352</v>
      </c>
      <c r="H137" s="15" t="s">
        <v>353</v>
      </c>
      <c r="I137" s="16"/>
      <c r="J137" s="14">
        <f t="shared" si="6"/>
        <v>9.7258101851851846E-3</v>
      </c>
      <c r="K137" s="16"/>
      <c r="L137" s="16"/>
      <c r="M137" s="19"/>
    </row>
    <row r="138" spans="1:13" x14ac:dyDescent="0.2">
      <c r="A138" s="11"/>
      <c r="B138" s="12">
        <v>5</v>
      </c>
      <c r="C138" s="2">
        <v>138</v>
      </c>
      <c r="D138" s="3" t="s">
        <v>25</v>
      </c>
      <c r="E138" s="2" t="s">
        <v>345</v>
      </c>
      <c r="F138" s="13">
        <f t="shared" si="7"/>
        <v>5</v>
      </c>
      <c r="G138" s="14" t="s">
        <v>354</v>
      </c>
      <c r="H138" s="15" t="s">
        <v>355</v>
      </c>
      <c r="I138" s="16"/>
      <c r="J138" s="14">
        <f t="shared" si="6"/>
        <v>9.9364583333333336E-3</v>
      </c>
      <c r="K138" s="16"/>
      <c r="L138" s="16"/>
      <c r="M138" s="19"/>
    </row>
    <row r="139" spans="1:13" x14ac:dyDescent="0.2">
      <c r="A139" s="11"/>
      <c r="B139" s="12">
        <v>1</v>
      </c>
      <c r="C139" s="2">
        <v>154</v>
      </c>
      <c r="D139" s="3" t="s">
        <v>356</v>
      </c>
      <c r="E139" s="2" t="s">
        <v>357</v>
      </c>
      <c r="F139" s="13">
        <f t="shared" si="7"/>
        <v>1</v>
      </c>
      <c r="G139" s="14" t="s">
        <v>358</v>
      </c>
      <c r="H139" s="15"/>
      <c r="I139" s="16"/>
      <c r="J139" s="14">
        <f t="shared" si="6"/>
        <v>8.7312500000000012E-3</v>
      </c>
      <c r="K139" s="16"/>
      <c r="L139" s="16">
        <f>G139-K139</f>
        <v>8.7312500000000012E-3</v>
      </c>
      <c r="M139" s="19"/>
    </row>
    <row r="140" spans="1:13" x14ac:dyDescent="0.2">
      <c r="A140" s="11"/>
      <c r="B140" s="12">
        <v>2</v>
      </c>
      <c r="C140" s="2">
        <v>153</v>
      </c>
      <c r="D140" s="3" t="s">
        <v>359</v>
      </c>
      <c r="E140" s="2" t="s">
        <v>357</v>
      </c>
      <c r="F140" s="13">
        <f t="shared" si="7"/>
        <v>2</v>
      </c>
      <c r="G140" s="14" t="s">
        <v>360</v>
      </c>
      <c r="H140" s="15" t="s">
        <v>361</v>
      </c>
      <c r="I140" s="16"/>
      <c r="J140" s="14">
        <f t="shared" si="6"/>
        <v>9.3130787037037036E-3</v>
      </c>
      <c r="K140" s="16">
        <v>8.1018518518518516E-5</v>
      </c>
      <c r="L140" s="16">
        <f>G140-K140</f>
        <v>9.2320601851851852E-3</v>
      </c>
      <c r="M140" s="19"/>
    </row>
    <row r="141" spans="1:13" x14ac:dyDescent="0.2">
      <c r="A141" s="11"/>
      <c r="B141" s="12">
        <v>3</v>
      </c>
      <c r="C141" s="2">
        <v>155</v>
      </c>
      <c r="D141" s="3" t="s">
        <v>362</v>
      </c>
      <c r="E141" s="2" t="s">
        <v>357</v>
      </c>
      <c r="F141" s="13">
        <f t="shared" si="7"/>
        <v>3</v>
      </c>
      <c r="G141" s="14" t="s">
        <v>363</v>
      </c>
      <c r="H141" s="15" t="s">
        <v>364</v>
      </c>
      <c r="I141" s="16"/>
      <c r="J141" s="14">
        <f t="shared" si="6"/>
        <v>9.8252314814814817E-3</v>
      </c>
      <c r="K141" s="16">
        <v>8.1018518518518516E-5</v>
      </c>
      <c r="L141" s="16">
        <f>G141-K141</f>
        <v>9.7442129629629632E-3</v>
      </c>
      <c r="M141" s="19"/>
    </row>
    <row r="142" spans="1:13" x14ac:dyDescent="0.2">
      <c r="A142" s="11"/>
      <c r="B142" s="12">
        <v>1</v>
      </c>
      <c r="C142" s="2">
        <v>181</v>
      </c>
      <c r="D142" s="3" t="s">
        <v>83</v>
      </c>
      <c r="E142" s="2" t="s">
        <v>365</v>
      </c>
      <c r="F142" s="13">
        <f t="shared" si="7"/>
        <v>1</v>
      </c>
      <c r="G142" s="14" t="s">
        <v>366</v>
      </c>
      <c r="H142" s="15"/>
      <c r="I142" s="16"/>
      <c r="J142" s="14">
        <f t="shared" si="6"/>
        <v>9.4630787037037045E-3</v>
      </c>
      <c r="K142" s="16"/>
      <c r="L142" s="16"/>
      <c r="M142" s="19"/>
    </row>
    <row r="143" spans="1:13" x14ac:dyDescent="0.2">
      <c r="A143" s="11"/>
      <c r="B143" s="12">
        <v>2</v>
      </c>
      <c r="C143" s="2">
        <v>182</v>
      </c>
      <c r="D143" s="3" t="s">
        <v>283</v>
      </c>
      <c r="E143" s="2" t="s">
        <v>365</v>
      </c>
      <c r="F143" s="13">
        <f t="shared" si="7"/>
        <v>2</v>
      </c>
      <c r="G143" s="14" t="s">
        <v>367</v>
      </c>
      <c r="H143" s="15" t="s">
        <v>307</v>
      </c>
      <c r="I143" s="16"/>
      <c r="J143" s="14">
        <f t="shared" si="6"/>
        <v>9.546180555555556E-3</v>
      </c>
      <c r="K143" s="16"/>
      <c r="L143" s="16"/>
      <c r="M143" s="19"/>
    </row>
    <row r="144" spans="1:13" x14ac:dyDescent="0.2">
      <c r="A144" s="11"/>
      <c r="B144" s="12">
        <v>3</v>
      </c>
      <c r="C144" s="2">
        <v>184</v>
      </c>
      <c r="D144" s="3" t="s">
        <v>155</v>
      </c>
      <c r="E144" s="2" t="s">
        <v>365</v>
      </c>
      <c r="F144" s="13">
        <f t="shared" si="7"/>
        <v>3</v>
      </c>
      <c r="G144" s="14" t="s">
        <v>368</v>
      </c>
      <c r="H144" s="15" t="s">
        <v>369</v>
      </c>
      <c r="I144" s="16"/>
      <c r="J144" s="14">
        <f t="shared" si="6"/>
        <v>9.5700231481481487E-3</v>
      </c>
      <c r="K144" s="16"/>
      <c r="L144" s="16"/>
      <c r="M144" s="19"/>
    </row>
    <row r="145" spans="1:13" x14ac:dyDescent="0.2">
      <c r="A145" s="11"/>
      <c r="B145" s="12">
        <v>4</v>
      </c>
      <c r="C145" s="2">
        <v>183</v>
      </c>
      <c r="D145" s="3" t="s">
        <v>370</v>
      </c>
      <c r="E145" s="2" t="s">
        <v>365</v>
      </c>
      <c r="F145" s="13">
        <f t="shared" si="7"/>
        <v>4</v>
      </c>
      <c r="G145" s="14" t="s">
        <v>371</v>
      </c>
      <c r="H145" s="15" t="s">
        <v>372</v>
      </c>
      <c r="I145" s="16"/>
      <c r="J145" s="14">
        <f t="shared" si="6"/>
        <v>9.7592592592592592E-3</v>
      </c>
      <c r="K145" s="16"/>
      <c r="L145" s="16"/>
      <c r="M145" s="19"/>
    </row>
    <row r="146" spans="1:13" x14ac:dyDescent="0.2">
      <c r="A146" s="11"/>
      <c r="B146" s="12">
        <v>1</v>
      </c>
      <c r="C146" s="2">
        <v>140</v>
      </c>
      <c r="D146" s="3" t="s">
        <v>373</v>
      </c>
      <c r="E146" s="2" t="s">
        <v>374</v>
      </c>
      <c r="F146" s="13">
        <f t="shared" si="7"/>
        <v>1</v>
      </c>
      <c r="G146" s="14" t="s">
        <v>375</v>
      </c>
      <c r="H146" s="15"/>
      <c r="I146" s="16"/>
      <c r="J146" s="14">
        <f t="shared" si="6"/>
        <v>8.4767361111111102E-3</v>
      </c>
      <c r="K146" s="16"/>
      <c r="L146" s="16"/>
      <c r="M146" s="19"/>
    </row>
    <row r="147" spans="1:13" x14ac:dyDescent="0.2">
      <c r="A147" s="11"/>
      <c r="B147" s="12">
        <v>2</v>
      </c>
      <c r="C147" s="2">
        <v>144</v>
      </c>
      <c r="D147" s="3" t="s">
        <v>376</v>
      </c>
      <c r="E147" s="2" t="s">
        <v>374</v>
      </c>
      <c r="F147" s="13">
        <f t="shared" si="7"/>
        <v>2</v>
      </c>
      <c r="G147" s="14" t="s">
        <v>377</v>
      </c>
      <c r="H147" s="15" t="s">
        <v>378</v>
      </c>
      <c r="I147" s="16"/>
      <c r="J147" s="14">
        <f t="shared" si="6"/>
        <v>8.795023148148149E-3</v>
      </c>
      <c r="K147" s="16"/>
      <c r="L147" s="16"/>
      <c r="M147" s="19"/>
    </row>
    <row r="148" spans="1:13" x14ac:dyDescent="0.2">
      <c r="A148" s="11"/>
      <c r="B148" s="12">
        <v>3</v>
      </c>
      <c r="C148" s="2">
        <v>142</v>
      </c>
      <c r="D148" s="3" t="s">
        <v>260</v>
      </c>
      <c r="E148" s="2" t="s">
        <v>374</v>
      </c>
      <c r="F148" s="13">
        <f t="shared" si="7"/>
        <v>3</v>
      </c>
      <c r="G148" s="14" t="s">
        <v>257</v>
      </c>
      <c r="H148" s="15" t="s">
        <v>379</v>
      </c>
      <c r="I148" s="16"/>
      <c r="J148" s="14">
        <f t="shared" si="6"/>
        <v>8.8634259259259256E-3</v>
      </c>
      <c r="K148" s="16"/>
      <c r="L148" s="16"/>
      <c r="M148" s="19"/>
    </row>
    <row r="149" spans="1:13" x14ac:dyDescent="0.2">
      <c r="A149" s="11"/>
      <c r="B149" s="12">
        <v>4</v>
      </c>
      <c r="C149" s="2">
        <v>141</v>
      </c>
      <c r="D149" s="3" t="s">
        <v>49</v>
      </c>
      <c r="E149" s="2" t="s">
        <v>374</v>
      </c>
      <c r="F149" s="13">
        <f t="shared" si="7"/>
        <v>4</v>
      </c>
      <c r="G149" s="14" t="s">
        <v>380</v>
      </c>
      <c r="H149" s="15" t="s">
        <v>381</v>
      </c>
      <c r="I149" s="16"/>
      <c r="J149" s="14">
        <f t="shared" si="6"/>
        <v>8.9354166666666662E-3</v>
      </c>
      <c r="K149" s="16"/>
      <c r="L149" s="16"/>
      <c r="M149" s="19"/>
    </row>
    <row r="150" spans="1:13" x14ac:dyDescent="0.2">
      <c r="A150" s="11"/>
      <c r="B150" s="12">
        <v>5</v>
      </c>
      <c r="C150" s="2">
        <v>139</v>
      </c>
      <c r="D150" s="3" t="s">
        <v>382</v>
      </c>
      <c r="E150" s="2" t="s">
        <v>374</v>
      </c>
      <c r="F150" s="13">
        <f t="shared" si="7"/>
        <v>5</v>
      </c>
      <c r="G150" s="14" t="s">
        <v>383</v>
      </c>
      <c r="H150" s="15" t="s">
        <v>384</v>
      </c>
      <c r="I150" s="16"/>
      <c r="J150" s="14">
        <f t="shared" si="6"/>
        <v>9.0381944444444442E-3</v>
      </c>
      <c r="K150" s="16"/>
      <c r="L150" s="16"/>
      <c r="M150" s="19"/>
    </row>
    <row r="151" spans="1:13" x14ac:dyDescent="0.2">
      <c r="A151" s="11"/>
      <c r="B151" s="12">
        <v>6</v>
      </c>
      <c r="C151" s="2">
        <v>145</v>
      </c>
      <c r="D151" s="3" t="s">
        <v>95</v>
      </c>
      <c r="E151" s="2" t="s">
        <v>374</v>
      </c>
      <c r="F151" s="13">
        <f t="shared" si="7"/>
        <v>6</v>
      </c>
      <c r="G151" s="14" t="s">
        <v>385</v>
      </c>
      <c r="H151" s="15" t="s">
        <v>386</v>
      </c>
      <c r="I151" s="16"/>
      <c r="J151" s="14">
        <f t="shared" si="6"/>
        <v>9.1935185185185193E-3</v>
      </c>
      <c r="K151" s="16"/>
      <c r="L151" s="16"/>
      <c r="M151" s="19"/>
    </row>
    <row r="152" spans="1:13" x14ac:dyDescent="0.2">
      <c r="A152" s="11"/>
      <c r="B152" s="12">
        <v>7</v>
      </c>
      <c r="C152" s="2">
        <v>143</v>
      </c>
      <c r="D152" s="3" t="s">
        <v>13</v>
      </c>
      <c r="E152" s="2" t="s">
        <v>374</v>
      </c>
      <c r="F152" s="13">
        <f t="shared" si="7"/>
        <v>7</v>
      </c>
      <c r="G152" s="14" t="s">
        <v>387</v>
      </c>
      <c r="H152" s="15" t="s">
        <v>388</v>
      </c>
      <c r="I152" s="16"/>
      <c r="J152" s="14">
        <f t="shared" si="6"/>
        <v>9.442824074074074E-3</v>
      </c>
      <c r="K152" s="16"/>
      <c r="L152" s="16"/>
      <c r="M152" s="19"/>
    </row>
    <row r="153" spans="1:13" x14ac:dyDescent="0.2">
      <c r="A153" s="11"/>
      <c r="B153" s="12">
        <v>8</v>
      </c>
      <c r="C153" s="2">
        <v>146</v>
      </c>
      <c r="D153" s="3" t="s">
        <v>103</v>
      </c>
      <c r="E153" s="2" t="s">
        <v>374</v>
      </c>
      <c r="F153" s="13">
        <f t="shared" si="7"/>
        <v>8</v>
      </c>
      <c r="G153" s="14" t="s">
        <v>389</v>
      </c>
      <c r="H153" s="15" t="s">
        <v>390</v>
      </c>
      <c r="I153" s="16"/>
      <c r="J153" s="14">
        <f t="shared" si="6"/>
        <v>9.5674768518518513E-3</v>
      </c>
      <c r="K153" s="16"/>
      <c r="L153" s="16"/>
      <c r="M153" s="19"/>
    </row>
    <row r="154" spans="1:13" x14ac:dyDescent="0.2">
      <c r="A154" s="11"/>
      <c r="B154" s="12">
        <v>1</v>
      </c>
      <c r="C154" s="2">
        <v>157</v>
      </c>
      <c r="D154" s="3" t="s">
        <v>391</v>
      </c>
      <c r="E154" s="2" t="s">
        <v>392</v>
      </c>
      <c r="F154" s="13">
        <f t="shared" si="7"/>
        <v>1</v>
      </c>
      <c r="G154" s="14" t="s">
        <v>393</v>
      </c>
      <c r="H154" s="15"/>
      <c r="I154" s="16"/>
      <c r="J154" s="14">
        <f t="shared" si="6"/>
        <v>9.2656249999999996E-3</v>
      </c>
      <c r="K154" s="16"/>
      <c r="L154" s="16"/>
      <c r="M154" s="19"/>
    </row>
    <row r="155" spans="1:13" x14ac:dyDescent="0.2">
      <c r="A155" s="11"/>
      <c r="B155" s="12">
        <v>2</v>
      </c>
      <c r="C155" s="2">
        <v>156</v>
      </c>
      <c r="D155" s="3" t="s">
        <v>394</v>
      </c>
      <c r="E155" s="2" t="s">
        <v>392</v>
      </c>
      <c r="F155" s="13">
        <f t="shared" si="7"/>
        <v>2</v>
      </c>
      <c r="G155" s="14" t="s">
        <v>395</v>
      </c>
      <c r="H155" s="15" t="s">
        <v>396</v>
      </c>
      <c r="I155" s="16"/>
      <c r="J155" s="14">
        <f t="shared" si="6"/>
        <v>9.3557870370370375E-3</v>
      </c>
      <c r="K155" s="16"/>
      <c r="L155" s="16"/>
      <c r="M155" s="19"/>
    </row>
    <row r="156" spans="1:13" x14ac:dyDescent="0.2">
      <c r="A156" s="11"/>
      <c r="B156" s="12">
        <v>1</v>
      </c>
      <c r="C156" s="2">
        <v>188</v>
      </c>
      <c r="D156" s="3" t="s">
        <v>61</v>
      </c>
      <c r="E156" s="2" t="s">
        <v>397</v>
      </c>
      <c r="F156" s="13">
        <f t="shared" si="7"/>
        <v>1</v>
      </c>
      <c r="G156" s="14" t="s">
        <v>398</v>
      </c>
      <c r="H156" s="15"/>
      <c r="I156" s="16"/>
      <c r="J156" s="14">
        <f t="shared" si="6"/>
        <v>9.4353009259259251E-3</v>
      </c>
      <c r="K156" s="16"/>
      <c r="L156" s="16"/>
      <c r="M156" s="19"/>
    </row>
    <row r="157" spans="1:13" x14ac:dyDescent="0.2">
      <c r="A157" s="11"/>
      <c r="B157" s="12">
        <v>2</v>
      </c>
      <c r="C157" s="2">
        <v>187</v>
      </c>
      <c r="D157" s="3" t="s">
        <v>250</v>
      </c>
      <c r="E157" s="2" t="s">
        <v>397</v>
      </c>
      <c r="F157" s="13">
        <f t="shared" si="7"/>
        <v>2</v>
      </c>
      <c r="G157" s="14" t="s">
        <v>399</v>
      </c>
      <c r="H157" s="15" t="s">
        <v>400</v>
      </c>
      <c r="I157" s="16"/>
      <c r="J157" s="14">
        <f t="shared" si="6"/>
        <v>9.6937499999999992E-3</v>
      </c>
      <c r="K157" s="16"/>
      <c r="L157" s="16"/>
      <c r="M157" s="19"/>
    </row>
    <row r="158" spans="1:13" x14ac:dyDescent="0.2">
      <c r="A158" s="11"/>
      <c r="B158" s="12">
        <v>3</v>
      </c>
      <c r="C158" s="2">
        <v>186</v>
      </c>
      <c r="D158" s="3" t="s">
        <v>77</v>
      </c>
      <c r="E158" s="2" t="s">
        <v>397</v>
      </c>
      <c r="F158" s="13">
        <f t="shared" si="7"/>
        <v>3</v>
      </c>
      <c r="G158" s="14" t="s">
        <v>401</v>
      </c>
      <c r="H158" s="15" t="s">
        <v>402</v>
      </c>
      <c r="I158" s="16"/>
      <c r="J158" s="14">
        <f t="shared" si="6"/>
        <v>1.0131828703703704E-2</v>
      </c>
      <c r="K158" s="16"/>
      <c r="L158" s="16"/>
      <c r="M158" s="19"/>
    </row>
    <row r="159" spans="1:13" x14ac:dyDescent="0.2">
      <c r="A159" s="11"/>
      <c r="B159" s="12">
        <v>4</v>
      </c>
      <c r="C159" s="2">
        <v>185</v>
      </c>
      <c r="D159" s="3" t="s">
        <v>194</v>
      </c>
      <c r="E159" s="2" t="s">
        <v>397</v>
      </c>
      <c r="F159" s="13">
        <f t="shared" si="7"/>
        <v>4</v>
      </c>
      <c r="G159" s="14" t="s">
        <v>403</v>
      </c>
      <c r="H159" s="15" t="s">
        <v>404</v>
      </c>
      <c r="I159" s="16"/>
      <c r="J159" s="14">
        <f t="shared" si="6"/>
        <v>1.0526851851851851E-2</v>
      </c>
      <c r="K159" s="16"/>
      <c r="L159" s="16"/>
      <c r="M159" s="19"/>
    </row>
    <row r="160" spans="1:13" x14ac:dyDescent="0.2">
      <c r="A160" s="11"/>
      <c r="B160" s="12">
        <v>1</v>
      </c>
      <c r="C160" s="2">
        <v>148</v>
      </c>
      <c r="D160" s="3" t="s">
        <v>260</v>
      </c>
      <c r="E160" s="2" t="s">
        <v>405</v>
      </c>
      <c r="F160" s="13">
        <f t="shared" si="7"/>
        <v>1</v>
      </c>
      <c r="G160" s="14" t="s">
        <v>406</v>
      </c>
      <c r="H160" s="15"/>
      <c r="I160" s="16"/>
      <c r="J160" s="14">
        <f t="shared" si="6"/>
        <v>8.7822916666666657E-3</v>
      </c>
      <c r="K160" s="16"/>
      <c r="L160" s="16"/>
      <c r="M160" s="19"/>
    </row>
    <row r="161" spans="1:13" x14ac:dyDescent="0.2">
      <c r="A161" s="11"/>
      <c r="B161" s="12">
        <v>2</v>
      </c>
      <c r="C161" s="2">
        <v>151</v>
      </c>
      <c r="D161" s="3" t="s">
        <v>148</v>
      </c>
      <c r="E161" s="2" t="s">
        <v>405</v>
      </c>
      <c r="F161" s="13">
        <f t="shared" si="7"/>
        <v>2</v>
      </c>
      <c r="G161" s="14" t="s">
        <v>407</v>
      </c>
      <c r="H161" s="15" t="s">
        <v>408</v>
      </c>
      <c r="I161" s="16"/>
      <c r="J161" s="14">
        <f t="shared" si="6"/>
        <v>8.9204861111111099E-3</v>
      </c>
      <c r="K161" s="16"/>
      <c r="L161" s="16"/>
      <c r="M161" s="19"/>
    </row>
    <row r="162" spans="1:13" x14ac:dyDescent="0.2">
      <c r="A162" s="11"/>
      <c r="B162" s="12">
        <v>3</v>
      </c>
      <c r="C162" s="2">
        <v>149</v>
      </c>
      <c r="D162" s="3" t="s">
        <v>191</v>
      </c>
      <c r="E162" s="2" t="s">
        <v>405</v>
      </c>
      <c r="F162" s="13">
        <f t="shared" si="7"/>
        <v>3</v>
      </c>
      <c r="G162" s="14" t="s">
        <v>409</v>
      </c>
      <c r="H162" s="15" t="s">
        <v>410</v>
      </c>
      <c r="I162" s="16"/>
      <c r="J162" s="14">
        <f t="shared" si="6"/>
        <v>9.3190972222222217E-3</v>
      </c>
      <c r="K162" s="16"/>
      <c r="L162" s="16"/>
      <c r="M162" s="19"/>
    </row>
    <row r="163" spans="1:13" x14ac:dyDescent="0.2">
      <c r="A163" s="11"/>
      <c r="B163" s="12">
        <v>4</v>
      </c>
      <c r="C163" s="2">
        <v>150</v>
      </c>
      <c r="D163" s="3" t="s">
        <v>95</v>
      </c>
      <c r="E163" s="2" t="s">
        <v>405</v>
      </c>
      <c r="F163" s="13">
        <f t="shared" si="7"/>
        <v>4</v>
      </c>
      <c r="G163" s="14" t="s">
        <v>411</v>
      </c>
      <c r="H163" s="15" t="s">
        <v>412</v>
      </c>
      <c r="I163" s="16"/>
      <c r="J163" s="14">
        <f t="shared" si="6"/>
        <v>9.8100694444444442E-3</v>
      </c>
      <c r="K163" s="16"/>
      <c r="L163" s="16"/>
      <c r="M163" s="19"/>
    </row>
    <row r="164" spans="1:13" x14ac:dyDescent="0.2">
      <c r="A164" s="11"/>
      <c r="B164" s="12">
        <v>5</v>
      </c>
      <c r="C164" s="2">
        <v>152</v>
      </c>
      <c r="D164" s="3" t="s">
        <v>155</v>
      </c>
      <c r="E164" s="2" t="s">
        <v>405</v>
      </c>
      <c r="F164" s="13">
        <f t="shared" si="7"/>
        <v>5</v>
      </c>
      <c r="G164" s="14" t="s">
        <v>413</v>
      </c>
      <c r="H164" s="15" t="s">
        <v>414</v>
      </c>
      <c r="I164" s="16"/>
      <c r="J164" s="14">
        <f t="shared" ref="J164:J193" si="8">+I164+G164</f>
        <v>9.8180555555555556E-3</v>
      </c>
      <c r="K164" s="16"/>
      <c r="L164" s="16"/>
      <c r="M164" s="19"/>
    </row>
    <row r="165" spans="1:13" x14ac:dyDescent="0.2">
      <c r="A165" s="11"/>
      <c r="B165" s="12">
        <v>1</v>
      </c>
      <c r="C165" s="2">
        <v>196</v>
      </c>
      <c r="D165" s="3" t="s">
        <v>197</v>
      </c>
      <c r="E165" s="2" t="s">
        <v>415</v>
      </c>
      <c r="F165" s="13">
        <f t="shared" si="7"/>
        <v>1</v>
      </c>
      <c r="G165" s="14" t="s">
        <v>416</v>
      </c>
      <c r="H165" s="15"/>
      <c r="I165" s="16"/>
      <c r="J165" s="14">
        <f t="shared" si="8"/>
        <v>9.5163194444444436E-3</v>
      </c>
      <c r="K165" s="16"/>
      <c r="L165" s="16"/>
      <c r="M165" s="19"/>
    </row>
    <row r="166" spans="1:13" x14ac:dyDescent="0.2">
      <c r="A166" s="11"/>
      <c r="B166" s="12">
        <v>2</v>
      </c>
      <c r="C166" s="2">
        <v>199</v>
      </c>
      <c r="D166" s="3" t="s">
        <v>128</v>
      </c>
      <c r="E166" s="2" t="s">
        <v>415</v>
      </c>
      <c r="F166" s="13">
        <f t="shared" si="7"/>
        <v>2</v>
      </c>
      <c r="G166" s="14" t="s">
        <v>417</v>
      </c>
      <c r="H166" s="15" t="s">
        <v>418</v>
      </c>
      <c r="I166" s="16"/>
      <c r="J166" s="14">
        <f t="shared" si="8"/>
        <v>9.5734953703703694E-3</v>
      </c>
      <c r="K166" s="16"/>
      <c r="L166" s="16"/>
      <c r="M166" s="19"/>
    </row>
    <row r="167" spans="1:13" x14ac:dyDescent="0.2">
      <c r="A167" s="11"/>
      <c r="B167" s="12">
        <v>3</v>
      </c>
      <c r="C167" s="2">
        <v>195</v>
      </c>
      <c r="D167" s="3" t="s">
        <v>164</v>
      </c>
      <c r="E167" s="2" t="s">
        <v>415</v>
      </c>
      <c r="F167" s="13">
        <f t="shared" si="7"/>
        <v>3</v>
      </c>
      <c r="G167" s="14" t="s">
        <v>419</v>
      </c>
      <c r="H167" s="15" t="s">
        <v>420</v>
      </c>
      <c r="I167" s="16"/>
      <c r="J167" s="14">
        <f t="shared" si="8"/>
        <v>9.5927083333333333E-3</v>
      </c>
      <c r="K167" s="16"/>
      <c r="L167" s="16"/>
      <c r="M167" s="19"/>
    </row>
    <row r="168" spans="1:13" x14ac:dyDescent="0.2">
      <c r="A168" s="11"/>
      <c r="B168" s="12">
        <v>4</v>
      </c>
      <c r="C168" s="2">
        <v>197</v>
      </c>
      <c r="D168" s="3" t="s">
        <v>16</v>
      </c>
      <c r="E168" s="2" t="s">
        <v>415</v>
      </c>
      <c r="F168" s="13">
        <f t="shared" si="7"/>
        <v>4</v>
      </c>
      <c r="G168" s="14" t="s">
        <v>421</v>
      </c>
      <c r="H168" s="15" t="s">
        <v>422</v>
      </c>
      <c r="I168" s="16"/>
      <c r="J168" s="14">
        <f t="shared" si="8"/>
        <v>1.0201157407407407E-2</v>
      </c>
      <c r="K168" s="16"/>
      <c r="L168" s="16"/>
      <c r="M168" s="19"/>
    </row>
    <row r="169" spans="1:13" x14ac:dyDescent="0.2">
      <c r="A169" s="11"/>
      <c r="B169" s="12">
        <v>1</v>
      </c>
      <c r="C169" s="2">
        <v>165</v>
      </c>
      <c r="D169" s="3" t="s">
        <v>86</v>
      </c>
      <c r="E169" s="2" t="s">
        <v>423</v>
      </c>
      <c r="F169" s="13">
        <f t="shared" si="7"/>
        <v>1</v>
      </c>
      <c r="G169" s="14" t="s">
        <v>424</v>
      </c>
      <c r="H169" s="15" t="s">
        <v>425</v>
      </c>
      <c r="I169" s="16"/>
      <c r="J169" s="14">
        <f t="shared" si="8"/>
        <v>8.8877314814814808E-3</v>
      </c>
      <c r="K169" s="16"/>
      <c r="L169" s="16"/>
      <c r="M169" s="19"/>
    </row>
    <row r="170" spans="1:13" x14ac:dyDescent="0.2">
      <c r="A170" s="11"/>
      <c r="B170" s="12">
        <v>2</v>
      </c>
      <c r="C170" s="2">
        <v>168</v>
      </c>
      <c r="D170" s="3" t="s">
        <v>95</v>
      </c>
      <c r="E170" s="2" t="s">
        <v>423</v>
      </c>
      <c r="F170" s="13">
        <f t="shared" si="7"/>
        <v>2</v>
      </c>
      <c r="G170" s="14" t="s">
        <v>426</v>
      </c>
      <c r="H170" s="15" t="s">
        <v>427</v>
      </c>
      <c r="I170" s="16"/>
      <c r="J170" s="14">
        <f t="shared" si="8"/>
        <v>9.208101851851851E-3</v>
      </c>
      <c r="K170" s="16"/>
      <c r="L170" s="16"/>
      <c r="M170" s="19"/>
    </row>
    <row r="171" spans="1:13" x14ac:dyDescent="0.2">
      <c r="A171" s="11"/>
      <c r="B171" s="12">
        <v>3</v>
      </c>
      <c r="C171" s="2">
        <v>169</v>
      </c>
      <c r="D171" s="3" t="s">
        <v>197</v>
      </c>
      <c r="E171" s="2" t="s">
        <v>423</v>
      </c>
      <c r="F171" s="13">
        <f t="shared" si="7"/>
        <v>3</v>
      </c>
      <c r="G171" s="14" t="s">
        <v>428</v>
      </c>
      <c r="H171" s="15" t="s">
        <v>429</v>
      </c>
      <c r="I171" s="16"/>
      <c r="J171" s="14">
        <f t="shared" si="8"/>
        <v>9.6019675925925925E-3</v>
      </c>
      <c r="K171" s="16"/>
      <c r="L171" s="16"/>
      <c r="M171" s="19"/>
    </row>
    <row r="172" spans="1:13" x14ac:dyDescent="0.2">
      <c r="A172" s="11"/>
      <c r="B172" s="12">
        <v>4</v>
      </c>
      <c r="C172" s="2">
        <v>166</v>
      </c>
      <c r="D172" s="3" t="s">
        <v>203</v>
      </c>
      <c r="E172" s="2" t="s">
        <v>423</v>
      </c>
      <c r="F172" s="13">
        <f t="shared" si="7"/>
        <v>4</v>
      </c>
      <c r="G172" s="14" t="s">
        <v>430</v>
      </c>
      <c r="H172" s="15" t="s">
        <v>431</v>
      </c>
      <c r="I172" s="16"/>
      <c r="J172" s="14">
        <f t="shared" si="8"/>
        <v>9.658912037037037E-3</v>
      </c>
      <c r="K172" s="16"/>
      <c r="L172" s="16"/>
      <c r="M172" s="19"/>
    </row>
    <row r="173" spans="1:13" x14ac:dyDescent="0.2">
      <c r="A173" s="11"/>
      <c r="B173" s="12">
        <v>5</v>
      </c>
      <c r="C173" s="2">
        <v>167</v>
      </c>
      <c r="D173" s="3" t="s">
        <v>145</v>
      </c>
      <c r="E173" s="2" t="s">
        <v>423</v>
      </c>
      <c r="F173" s="13">
        <f t="shared" si="7"/>
        <v>5</v>
      </c>
      <c r="G173" s="14" t="s">
        <v>432</v>
      </c>
      <c r="H173" s="15" t="s">
        <v>433</v>
      </c>
      <c r="I173" s="16"/>
      <c r="J173" s="14">
        <f t="shared" si="8"/>
        <v>9.796875E-3</v>
      </c>
      <c r="K173" s="16"/>
      <c r="L173" s="16"/>
      <c r="M173" s="19"/>
    </row>
    <row r="174" spans="1:13" x14ac:dyDescent="0.2">
      <c r="A174" s="11"/>
      <c r="B174" s="12">
        <v>1</v>
      </c>
      <c r="C174" s="2">
        <v>201</v>
      </c>
      <c r="D174" s="3" t="s">
        <v>164</v>
      </c>
      <c r="E174" s="2" t="s">
        <v>434</v>
      </c>
      <c r="F174" s="13">
        <f t="shared" si="7"/>
        <v>1</v>
      </c>
      <c r="G174" s="14" t="s">
        <v>435</v>
      </c>
      <c r="H174" s="15"/>
      <c r="I174" s="16"/>
      <c r="J174" s="14">
        <f t="shared" si="8"/>
        <v>1.0417476851851853E-2</v>
      </c>
      <c r="K174" s="16"/>
      <c r="L174" s="16"/>
      <c r="M174" s="19"/>
    </row>
    <row r="175" spans="1:13" x14ac:dyDescent="0.2">
      <c r="A175" s="11"/>
      <c r="B175" s="12">
        <v>1</v>
      </c>
      <c r="C175" s="2">
        <v>173</v>
      </c>
      <c r="D175" s="3" t="s">
        <v>436</v>
      </c>
      <c r="E175" s="2" t="s">
        <v>437</v>
      </c>
      <c r="F175" s="13">
        <f t="shared" si="7"/>
        <v>1</v>
      </c>
      <c r="G175" s="14" t="s">
        <v>438</v>
      </c>
      <c r="H175" s="15"/>
      <c r="I175" s="16">
        <v>1.1574074074074073E-4</v>
      </c>
      <c r="J175" s="14">
        <f t="shared" si="8"/>
        <v>9.3737268518518518E-3</v>
      </c>
      <c r="K175" s="16"/>
      <c r="L175" s="16"/>
      <c r="M175" s="19"/>
    </row>
    <row r="176" spans="1:13" x14ac:dyDescent="0.2">
      <c r="A176" s="11"/>
      <c r="B176" s="12">
        <v>2</v>
      </c>
      <c r="C176" s="2">
        <v>172</v>
      </c>
      <c r="D176" s="3" t="s">
        <v>260</v>
      </c>
      <c r="E176" s="2" t="s">
        <v>437</v>
      </c>
      <c r="F176" s="13">
        <f t="shared" si="7"/>
        <v>2</v>
      </c>
      <c r="G176" s="14" t="s">
        <v>439</v>
      </c>
      <c r="H176" s="15" t="s">
        <v>440</v>
      </c>
      <c r="I176" s="16"/>
      <c r="J176" s="14">
        <f t="shared" si="8"/>
        <v>9.4392361111111118E-3</v>
      </c>
      <c r="K176" s="16"/>
      <c r="L176" s="16"/>
      <c r="M176" s="19"/>
    </row>
    <row r="177" spans="1:13" x14ac:dyDescent="0.2">
      <c r="A177" s="11"/>
      <c r="B177" s="12">
        <v>3</v>
      </c>
      <c r="C177" s="2">
        <v>171</v>
      </c>
      <c r="D177" s="3" t="s">
        <v>441</v>
      </c>
      <c r="E177" s="2" t="s">
        <v>437</v>
      </c>
      <c r="F177" s="13">
        <f t="shared" si="7"/>
        <v>3</v>
      </c>
      <c r="G177" s="14" t="s">
        <v>442</v>
      </c>
      <c r="H177" s="15" t="s">
        <v>443</v>
      </c>
      <c r="I177" s="16"/>
      <c r="J177" s="14">
        <f t="shared" si="8"/>
        <v>9.4410879629629636E-3</v>
      </c>
      <c r="K177" s="16"/>
      <c r="L177" s="16"/>
      <c r="M177" s="19"/>
    </row>
    <row r="178" spans="1:13" x14ac:dyDescent="0.2">
      <c r="A178" s="11"/>
      <c r="B178" s="12">
        <v>4</v>
      </c>
      <c r="C178" s="2">
        <v>176</v>
      </c>
      <c r="D178" s="3" t="s">
        <v>444</v>
      </c>
      <c r="E178" s="2" t="s">
        <v>437</v>
      </c>
      <c r="F178" s="13">
        <f t="shared" si="7"/>
        <v>4</v>
      </c>
      <c r="G178" s="14" t="s">
        <v>445</v>
      </c>
      <c r="H178" s="15" t="s">
        <v>446</v>
      </c>
      <c r="I178" s="16"/>
      <c r="J178" s="14">
        <f t="shared" si="8"/>
        <v>9.7976851851851853E-3</v>
      </c>
      <c r="K178" s="16"/>
      <c r="L178" s="16"/>
      <c r="M178" s="19"/>
    </row>
    <row r="179" spans="1:13" x14ac:dyDescent="0.2">
      <c r="A179" s="11"/>
      <c r="B179" s="12">
        <v>5</v>
      </c>
      <c r="C179" s="2">
        <v>174</v>
      </c>
      <c r="D179" s="3" t="s">
        <v>278</v>
      </c>
      <c r="E179" s="2" t="s">
        <v>437</v>
      </c>
      <c r="F179" s="13">
        <f t="shared" si="7"/>
        <v>5</v>
      </c>
      <c r="G179" s="14" t="s">
        <v>447</v>
      </c>
      <c r="H179" s="15" t="s">
        <v>448</v>
      </c>
      <c r="I179" s="16"/>
      <c r="J179" s="14">
        <f t="shared" si="8"/>
        <v>9.9076388888888877E-3</v>
      </c>
      <c r="K179" s="16"/>
      <c r="L179" s="16"/>
      <c r="M179" s="19"/>
    </row>
    <row r="180" spans="1:13" x14ac:dyDescent="0.2">
      <c r="A180" s="11"/>
      <c r="B180" s="12">
        <v>6</v>
      </c>
      <c r="C180" s="2">
        <v>175</v>
      </c>
      <c r="D180" s="3" t="s">
        <v>191</v>
      </c>
      <c r="E180" s="2" t="s">
        <v>437</v>
      </c>
      <c r="F180" s="13">
        <f t="shared" si="7"/>
        <v>6</v>
      </c>
      <c r="G180" s="14" t="s">
        <v>449</v>
      </c>
      <c r="H180" s="15" t="s">
        <v>450</v>
      </c>
      <c r="I180" s="16"/>
      <c r="J180" s="14">
        <f t="shared" si="8"/>
        <v>1.0149074074074074E-2</v>
      </c>
      <c r="K180" s="16"/>
      <c r="L180" s="16"/>
      <c r="M180" s="19"/>
    </row>
    <row r="181" spans="1:13" x14ac:dyDescent="0.2">
      <c r="A181" s="11"/>
      <c r="B181" s="12">
        <v>1</v>
      </c>
      <c r="C181" s="2">
        <v>204</v>
      </c>
      <c r="D181" s="3" t="s">
        <v>278</v>
      </c>
      <c r="E181" s="2" t="s">
        <v>451</v>
      </c>
      <c r="F181" s="13">
        <f t="shared" si="7"/>
        <v>1</v>
      </c>
      <c r="G181" s="14" t="s">
        <v>452</v>
      </c>
      <c r="H181" s="15"/>
      <c r="I181" s="16"/>
      <c r="J181" s="14">
        <f t="shared" si="8"/>
        <v>9.2141203703703708E-3</v>
      </c>
      <c r="K181" s="16"/>
      <c r="L181" s="16"/>
      <c r="M181" s="19"/>
    </row>
    <row r="182" spans="1:13" x14ac:dyDescent="0.2">
      <c r="A182" s="11"/>
      <c r="B182" s="12">
        <v>2</v>
      </c>
      <c r="C182" s="2">
        <v>203</v>
      </c>
      <c r="D182" s="3" t="s">
        <v>46</v>
      </c>
      <c r="E182" s="2" t="s">
        <v>451</v>
      </c>
      <c r="F182" s="13">
        <f t="shared" si="7"/>
        <v>2</v>
      </c>
      <c r="G182" s="14" t="s">
        <v>453</v>
      </c>
      <c r="H182" s="15" t="s">
        <v>454</v>
      </c>
      <c r="I182" s="16"/>
      <c r="J182" s="14">
        <f t="shared" si="8"/>
        <v>9.5614583333333333E-3</v>
      </c>
      <c r="K182" s="16"/>
      <c r="L182" s="16"/>
      <c r="M182" s="19"/>
    </row>
    <row r="183" spans="1:13" x14ac:dyDescent="0.2">
      <c r="A183" s="11"/>
      <c r="B183" s="12">
        <v>3</v>
      </c>
      <c r="C183" s="2">
        <v>206</v>
      </c>
      <c r="D183" s="3" t="s">
        <v>455</v>
      </c>
      <c r="E183" s="2" t="s">
        <v>451</v>
      </c>
      <c r="F183" s="13">
        <f t="shared" si="7"/>
        <v>3</v>
      </c>
      <c r="G183" s="14" t="s">
        <v>456</v>
      </c>
      <c r="H183" s="15" t="s">
        <v>457</v>
      </c>
      <c r="I183" s="16"/>
      <c r="J183" s="14">
        <f t="shared" si="8"/>
        <v>9.9476851851851861E-3</v>
      </c>
      <c r="K183" s="16"/>
      <c r="L183" s="16"/>
      <c r="M183" s="19"/>
    </row>
    <row r="184" spans="1:13" x14ac:dyDescent="0.2">
      <c r="A184" s="11"/>
      <c r="B184" s="12">
        <v>4</v>
      </c>
      <c r="C184" s="2">
        <v>205</v>
      </c>
      <c r="D184" s="3" t="s">
        <v>37</v>
      </c>
      <c r="E184" s="2" t="s">
        <v>451</v>
      </c>
      <c r="F184" s="13">
        <f t="shared" si="7"/>
        <v>4</v>
      </c>
      <c r="G184" s="14" t="s">
        <v>458</v>
      </c>
      <c r="H184" s="15" t="s">
        <v>459</v>
      </c>
      <c r="I184" s="16"/>
      <c r="J184" s="14">
        <f t="shared" si="8"/>
        <v>1.0406712962962963E-2</v>
      </c>
      <c r="K184" s="16"/>
      <c r="L184" s="16"/>
      <c r="M184" s="19"/>
    </row>
    <row r="185" spans="1:13" x14ac:dyDescent="0.2">
      <c r="A185" s="11"/>
      <c r="B185" s="12">
        <v>1</v>
      </c>
      <c r="C185" s="2">
        <v>189</v>
      </c>
      <c r="D185" s="3" t="s">
        <v>270</v>
      </c>
      <c r="E185" s="2" t="s">
        <v>460</v>
      </c>
      <c r="F185" s="13">
        <f t="shared" si="7"/>
        <v>1</v>
      </c>
      <c r="G185" s="14" t="s">
        <v>461</v>
      </c>
      <c r="H185" s="15"/>
      <c r="I185" s="16"/>
      <c r="J185" s="14">
        <f t="shared" si="8"/>
        <v>9.2776620370370374E-3</v>
      </c>
      <c r="K185" s="16"/>
      <c r="L185" s="16"/>
      <c r="M185" s="19"/>
    </row>
    <row r="186" spans="1:13" x14ac:dyDescent="0.2">
      <c r="A186" s="11"/>
      <c r="B186" s="12">
        <v>2</v>
      </c>
      <c r="C186" s="2">
        <v>193</v>
      </c>
      <c r="D186" s="3" t="s">
        <v>103</v>
      </c>
      <c r="E186" s="2" t="s">
        <v>460</v>
      </c>
      <c r="F186" s="13">
        <f t="shared" si="7"/>
        <v>2</v>
      </c>
      <c r="G186" s="14" t="s">
        <v>462</v>
      </c>
      <c r="H186" s="15" t="s">
        <v>463</v>
      </c>
      <c r="I186" s="16"/>
      <c r="J186" s="14">
        <f t="shared" si="8"/>
        <v>9.3042824074074069E-3</v>
      </c>
      <c r="K186" s="16"/>
      <c r="L186" s="16"/>
      <c r="M186" s="19"/>
    </row>
    <row r="187" spans="1:13" x14ac:dyDescent="0.2">
      <c r="A187" s="11"/>
      <c r="B187" s="12">
        <v>3</v>
      </c>
      <c r="C187" s="2">
        <v>191</v>
      </c>
      <c r="D187" s="3" t="s">
        <v>344</v>
      </c>
      <c r="E187" s="2" t="s">
        <v>460</v>
      </c>
      <c r="F187" s="13">
        <f t="shared" si="7"/>
        <v>3</v>
      </c>
      <c r="G187" s="14" t="s">
        <v>411</v>
      </c>
      <c r="H187" s="15" t="s">
        <v>464</v>
      </c>
      <c r="I187" s="16"/>
      <c r="J187" s="14">
        <f t="shared" si="8"/>
        <v>9.8100694444444442E-3</v>
      </c>
      <c r="K187" s="16"/>
      <c r="L187" s="16"/>
      <c r="M187" s="19"/>
    </row>
    <row r="188" spans="1:13" x14ac:dyDescent="0.2">
      <c r="A188" s="11"/>
      <c r="B188" s="12">
        <v>4</v>
      </c>
      <c r="C188" s="2">
        <v>192</v>
      </c>
      <c r="D188" s="3" t="s">
        <v>260</v>
      </c>
      <c r="E188" s="2" t="s">
        <v>460</v>
      </c>
      <c r="F188" s="13">
        <f t="shared" si="7"/>
        <v>4</v>
      </c>
      <c r="G188" s="14" t="s">
        <v>465</v>
      </c>
      <c r="H188" s="15" t="s">
        <v>466</v>
      </c>
      <c r="I188" s="16"/>
      <c r="J188" s="14">
        <f t="shared" si="8"/>
        <v>9.8781249999999998E-3</v>
      </c>
      <c r="K188" s="16"/>
      <c r="L188" s="16"/>
      <c r="M188" s="19"/>
    </row>
    <row r="189" spans="1:13" x14ac:dyDescent="0.2">
      <c r="A189" s="11"/>
      <c r="B189" s="12">
        <v>1</v>
      </c>
      <c r="C189" s="2">
        <v>214</v>
      </c>
      <c r="D189" s="3" t="s">
        <v>218</v>
      </c>
      <c r="E189" s="2" t="s">
        <v>467</v>
      </c>
      <c r="F189" s="13">
        <f t="shared" si="7"/>
        <v>1</v>
      </c>
      <c r="G189" s="14" t="s">
        <v>468</v>
      </c>
      <c r="H189" s="15"/>
      <c r="I189" s="16"/>
      <c r="J189" s="14">
        <f t="shared" si="8"/>
        <v>1.0000578703703704E-2</v>
      </c>
      <c r="K189" s="16"/>
      <c r="L189" s="16"/>
      <c r="M189" s="19"/>
    </row>
    <row r="190" spans="1:13" x14ac:dyDescent="0.2">
      <c r="A190" s="11"/>
      <c r="B190" s="12">
        <v>2</v>
      </c>
      <c r="C190" s="2">
        <v>215</v>
      </c>
      <c r="D190" s="3" t="s">
        <v>260</v>
      </c>
      <c r="E190" s="2" t="s">
        <v>467</v>
      </c>
      <c r="F190" s="13">
        <f t="shared" si="7"/>
        <v>2</v>
      </c>
      <c r="G190" s="14" t="s">
        <v>469</v>
      </c>
      <c r="H190" s="15" t="s">
        <v>470</v>
      </c>
      <c r="I190" s="16"/>
      <c r="J190" s="14">
        <f t="shared" si="8"/>
        <v>1.0158217592592592E-2</v>
      </c>
      <c r="K190" s="16"/>
      <c r="L190" s="16"/>
      <c r="M190" s="19"/>
    </row>
    <row r="191" spans="1:13" x14ac:dyDescent="0.2">
      <c r="A191" s="11"/>
      <c r="B191" s="12">
        <v>3</v>
      </c>
      <c r="C191" s="2">
        <v>219</v>
      </c>
      <c r="D191" s="3" t="s">
        <v>191</v>
      </c>
      <c r="E191" s="2" t="s">
        <v>467</v>
      </c>
      <c r="F191" s="13">
        <f t="shared" si="7"/>
        <v>3</v>
      </c>
      <c r="G191" s="14" t="s">
        <v>471</v>
      </c>
      <c r="H191" s="15" t="s">
        <v>472</v>
      </c>
      <c r="I191" s="16"/>
      <c r="J191" s="14">
        <f t="shared" si="8"/>
        <v>1.0655324074074074E-2</v>
      </c>
      <c r="K191" s="16"/>
      <c r="L191" s="16"/>
      <c r="M191" s="19"/>
    </row>
    <row r="192" spans="1:13" x14ac:dyDescent="0.2">
      <c r="A192" s="11"/>
      <c r="B192" s="12">
        <v>4</v>
      </c>
      <c r="C192" s="2">
        <v>218</v>
      </c>
      <c r="D192" s="3" t="s">
        <v>473</v>
      </c>
      <c r="E192" s="2" t="s">
        <v>467</v>
      </c>
      <c r="F192" s="13">
        <f t="shared" si="7"/>
        <v>4</v>
      </c>
      <c r="G192" s="14" t="s">
        <v>474</v>
      </c>
      <c r="H192" s="15" t="s">
        <v>475</v>
      </c>
      <c r="I192" s="16"/>
      <c r="J192" s="14">
        <f t="shared" si="8"/>
        <v>1.0676620370370369E-2</v>
      </c>
      <c r="K192" s="16"/>
      <c r="L192" s="16"/>
      <c r="M192" s="19"/>
    </row>
    <row r="193" spans="1:13" x14ac:dyDescent="0.2">
      <c r="A193" s="11"/>
      <c r="B193" s="12">
        <v>5</v>
      </c>
      <c r="C193" s="2">
        <v>216</v>
      </c>
      <c r="D193" s="3" t="s">
        <v>382</v>
      </c>
      <c r="E193" s="2" t="s">
        <v>467</v>
      </c>
      <c r="F193" s="13">
        <f t="shared" si="7"/>
        <v>5</v>
      </c>
      <c r="G193" s="14" t="s">
        <v>476</v>
      </c>
      <c r="H193" s="15" t="s">
        <v>477</v>
      </c>
      <c r="I193" s="16"/>
      <c r="J193" s="14">
        <f t="shared" si="8"/>
        <v>1.0753009259259259E-2</v>
      </c>
      <c r="K193" s="16"/>
      <c r="L193" s="16"/>
      <c r="M193" s="19"/>
    </row>
    <row r="194" spans="1:13" x14ac:dyDescent="0.2">
      <c r="A194" s="11"/>
      <c r="B194" s="12" t="s">
        <v>478</v>
      </c>
      <c r="C194" s="2">
        <v>63</v>
      </c>
      <c r="D194" s="3" t="s">
        <v>479</v>
      </c>
      <c r="E194" s="2" t="s">
        <v>111</v>
      </c>
      <c r="F194" s="13" t="s">
        <v>480</v>
      </c>
      <c r="G194" s="14" t="s">
        <v>481</v>
      </c>
      <c r="H194" s="15"/>
      <c r="I194" s="16"/>
      <c r="J194" s="14">
        <f>+I194+G194</f>
        <v>8.5746527777777783E-3</v>
      </c>
      <c r="K194" s="16"/>
      <c r="L194" s="16"/>
      <c r="M194" s="19"/>
    </row>
    <row r="195" spans="1:13" x14ac:dyDescent="0.2">
      <c r="A195" s="11"/>
      <c r="B195" s="12" t="s">
        <v>478</v>
      </c>
      <c r="C195" s="2">
        <v>170</v>
      </c>
      <c r="D195" s="3" t="s">
        <v>270</v>
      </c>
      <c r="E195" s="2" t="s">
        <v>423</v>
      </c>
      <c r="F195" s="13" t="s">
        <v>480</v>
      </c>
      <c r="G195" s="14" t="s">
        <v>482</v>
      </c>
      <c r="H195" s="15"/>
      <c r="I195" s="16"/>
      <c r="J195" s="14">
        <f>+I195+G195</f>
        <v>9.6251157407407414E-3</v>
      </c>
      <c r="K195" s="16"/>
      <c r="L195" s="16"/>
      <c r="M195" s="19"/>
    </row>
    <row r="196" spans="1:13" x14ac:dyDescent="0.2">
      <c r="A196" s="11"/>
      <c r="B196" s="12" t="s">
        <v>478</v>
      </c>
      <c r="C196" s="2">
        <v>217</v>
      </c>
      <c r="D196" s="3" t="s">
        <v>483</v>
      </c>
      <c r="E196" s="2" t="s">
        <v>467</v>
      </c>
      <c r="F196" s="13" t="s">
        <v>480</v>
      </c>
      <c r="G196" s="14" t="s">
        <v>484</v>
      </c>
      <c r="H196" s="15"/>
      <c r="I196" s="16"/>
      <c r="J196" s="14">
        <f>+I196+G196</f>
        <v>1.0188773148148148E-2</v>
      </c>
      <c r="K196" s="16"/>
      <c r="L196" s="16"/>
      <c r="M196" s="19"/>
    </row>
    <row r="197" spans="1:13" x14ac:dyDescent="0.2">
      <c r="A197" s="11"/>
      <c r="B197" s="12" t="s">
        <v>485</v>
      </c>
      <c r="C197" s="2">
        <v>200</v>
      </c>
      <c r="D197" s="3" t="s">
        <v>131</v>
      </c>
      <c r="E197" s="2" t="s">
        <v>434</v>
      </c>
      <c r="F197" s="13" t="str">
        <f t="shared" ref="F197:F221" si="9">B197</f>
        <v>DNF</v>
      </c>
      <c r="G197" s="17" t="s">
        <v>485</v>
      </c>
      <c r="H197" s="15"/>
      <c r="I197" s="16"/>
      <c r="J197" s="17" t="s">
        <v>485</v>
      </c>
      <c r="K197" s="16"/>
      <c r="L197" s="16"/>
    </row>
    <row r="198" spans="1:13" x14ac:dyDescent="0.2">
      <c r="A198" s="11"/>
      <c r="B198" s="12" t="s">
        <v>486</v>
      </c>
      <c r="C198" s="2">
        <v>47</v>
      </c>
      <c r="D198" s="3" t="s">
        <v>278</v>
      </c>
      <c r="E198" s="2" t="s">
        <v>14</v>
      </c>
      <c r="F198" s="13" t="str">
        <f t="shared" si="9"/>
        <v>DNS</v>
      </c>
      <c r="G198" s="17" t="s">
        <v>486</v>
      </c>
      <c r="H198" s="15"/>
      <c r="I198" s="16"/>
      <c r="J198" s="17" t="s">
        <v>486</v>
      </c>
      <c r="K198" s="16"/>
      <c r="L198" s="16"/>
    </row>
    <row r="199" spans="1:13" x14ac:dyDescent="0.2">
      <c r="A199" s="11"/>
      <c r="B199" s="12" t="s">
        <v>486</v>
      </c>
      <c r="C199" s="2">
        <v>20</v>
      </c>
      <c r="D199" s="3" t="s">
        <v>487</v>
      </c>
      <c r="E199" s="2" t="s">
        <v>50</v>
      </c>
      <c r="F199" s="13" t="str">
        <f t="shared" si="9"/>
        <v>DNS</v>
      </c>
      <c r="G199" s="17" t="s">
        <v>486</v>
      </c>
      <c r="H199" s="15"/>
      <c r="I199" s="16"/>
      <c r="J199" s="17" t="s">
        <v>486</v>
      </c>
      <c r="K199" s="16"/>
      <c r="L199" s="16"/>
    </row>
    <row r="200" spans="1:13" x14ac:dyDescent="0.2">
      <c r="A200" s="11"/>
      <c r="B200" s="12" t="s">
        <v>486</v>
      </c>
      <c r="C200" s="2">
        <v>22</v>
      </c>
      <c r="D200" s="3" t="s">
        <v>164</v>
      </c>
      <c r="E200" s="2" t="s">
        <v>50</v>
      </c>
      <c r="F200" s="13" t="str">
        <f t="shared" si="9"/>
        <v>DNS</v>
      </c>
      <c r="G200" s="17" t="s">
        <v>486</v>
      </c>
      <c r="H200" s="15"/>
      <c r="I200" s="16"/>
      <c r="J200" s="17" t="s">
        <v>486</v>
      </c>
      <c r="K200" s="16"/>
      <c r="L200" s="16"/>
    </row>
    <row r="201" spans="1:13" x14ac:dyDescent="0.2">
      <c r="A201" s="11"/>
      <c r="B201" s="12" t="s">
        <v>486</v>
      </c>
      <c r="C201" s="2">
        <v>58</v>
      </c>
      <c r="D201" s="3" t="s">
        <v>52</v>
      </c>
      <c r="E201" s="2" t="s">
        <v>68</v>
      </c>
      <c r="F201" s="13" t="str">
        <f t="shared" si="9"/>
        <v>DNS</v>
      </c>
      <c r="G201" s="17" t="s">
        <v>486</v>
      </c>
      <c r="H201" s="15"/>
      <c r="I201" s="16"/>
      <c r="J201" s="17" t="s">
        <v>486</v>
      </c>
      <c r="K201" s="16"/>
      <c r="L201" s="16"/>
    </row>
    <row r="202" spans="1:13" x14ac:dyDescent="0.2">
      <c r="A202" s="11"/>
      <c r="B202" s="12" t="s">
        <v>486</v>
      </c>
      <c r="C202" s="2">
        <v>61</v>
      </c>
      <c r="D202" s="3" t="s">
        <v>49</v>
      </c>
      <c r="E202" s="2" t="s">
        <v>111</v>
      </c>
      <c r="F202" s="13" t="str">
        <f t="shared" si="9"/>
        <v>DNS</v>
      </c>
      <c r="G202" s="17" t="s">
        <v>486</v>
      </c>
      <c r="H202" s="15"/>
      <c r="I202" s="16"/>
      <c r="J202" s="17" t="s">
        <v>486</v>
      </c>
      <c r="K202" s="16"/>
      <c r="L202" s="16"/>
    </row>
    <row r="203" spans="1:13" x14ac:dyDescent="0.2">
      <c r="A203" s="11"/>
      <c r="B203" s="12" t="s">
        <v>486</v>
      </c>
      <c r="C203" s="2">
        <v>62</v>
      </c>
      <c r="D203" s="3" t="s">
        <v>488</v>
      </c>
      <c r="E203" s="2" t="s">
        <v>111</v>
      </c>
      <c r="F203" s="13" t="str">
        <f t="shared" si="9"/>
        <v>DNS</v>
      </c>
      <c r="G203" s="17" t="s">
        <v>486</v>
      </c>
      <c r="H203" s="15"/>
      <c r="I203" s="16"/>
      <c r="J203" s="17" t="s">
        <v>486</v>
      </c>
      <c r="K203" s="16"/>
      <c r="L203" s="16"/>
    </row>
    <row r="204" spans="1:13" x14ac:dyDescent="0.2">
      <c r="A204" s="11"/>
      <c r="B204" s="12" t="s">
        <v>486</v>
      </c>
      <c r="C204" s="2">
        <v>92</v>
      </c>
      <c r="D204" s="3" t="s">
        <v>19</v>
      </c>
      <c r="E204" s="2" t="s">
        <v>123</v>
      </c>
      <c r="F204" s="13" t="str">
        <f t="shared" si="9"/>
        <v>DNS</v>
      </c>
      <c r="G204" s="17" t="s">
        <v>486</v>
      </c>
      <c r="H204" s="15"/>
      <c r="I204" s="16"/>
      <c r="J204" s="17" t="s">
        <v>486</v>
      </c>
      <c r="K204" s="16"/>
      <c r="L204" s="16"/>
    </row>
    <row r="205" spans="1:13" x14ac:dyDescent="0.2">
      <c r="A205" s="11"/>
      <c r="B205" s="12" t="s">
        <v>486</v>
      </c>
      <c r="C205" s="2">
        <v>29</v>
      </c>
      <c r="D205" s="3" t="s">
        <v>61</v>
      </c>
      <c r="E205" s="2" t="s">
        <v>143</v>
      </c>
      <c r="F205" s="13" t="str">
        <f t="shared" si="9"/>
        <v>DNS</v>
      </c>
      <c r="G205" s="17" t="s">
        <v>486</v>
      </c>
      <c r="H205" s="15"/>
      <c r="I205" s="16"/>
      <c r="J205" s="17" t="s">
        <v>486</v>
      </c>
      <c r="K205" s="16"/>
      <c r="L205" s="16"/>
    </row>
    <row r="206" spans="1:13" x14ac:dyDescent="0.2">
      <c r="A206" s="11"/>
      <c r="B206" s="12" t="s">
        <v>486</v>
      </c>
      <c r="C206" s="2">
        <v>30</v>
      </c>
      <c r="D206" s="3" t="s">
        <v>487</v>
      </c>
      <c r="E206" s="2" t="s">
        <v>143</v>
      </c>
      <c r="F206" s="13" t="str">
        <f t="shared" si="9"/>
        <v>DNS</v>
      </c>
      <c r="G206" s="17" t="s">
        <v>486</v>
      </c>
      <c r="H206" s="15"/>
      <c r="I206" s="16"/>
      <c r="J206" s="17" t="s">
        <v>486</v>
      </c>
      <c r="K206" s="16"/>
      <c r="L206" s="16"/>
    </row>
    <row r="207" spans="1:13" x14ac:dyDescent="0.2">
      <c r="A207" s="11"/>
      <c r="B207" s="12" t="s">
        <v>486</v>
      </c>
      <c r="C207" s="2">
        <v>116</v>
      </c>
      <c r="D207" s="3" t="s">
        <v>191</v>
      </c>
      <c r="E207" s="2" t="s">
        <v>168</v>
      </c>
      <c r="F207" s="13" t="str">
        <f t="shared" si="9"/>
        <v>DNS</v>
      </c>
      <c r="G207" s="17" t="s">
        <v>486</v>
      </c>
      <c r="H207" s="15"/>
      <c r="I207" s="16"/>
      <c r="J207" s="17" t="s">
        <v>486</v>
      </c>
      <c r="K207" s="16"/>
      <c r="L207" s="16"/>
    </row>
    <row r="208" spans="1:13" x14ac:dyDescent="0.2">
      <c r="A208" s="11"/>
      <c r="B208" s="12" t="s">
        <v>486</v>
      </c>
      <c r="C208" s="2">
        <v>117</v>
      </c>
      <c r="D208" s="3" t="s">
        <v>382</v>
      </c>
      <c r="E208" s="2" t="s">
        <v>168</v>
      </c>
      <c r="F208" s="13" t="str">
        <f t="shared" si="9"/>
        <v>DNS</v>
      </c>
      <c r="G208" s="17" t="s">
        <v>486</v>
      </c>
      <c r="H208" s="15"/>
      <c r="I208" s="16"/>
      <c r="J208" s="17" t="s">
        <v>486</v>
      </c>
      <c r="K208" s="16"/>
      <c r="L208" s="16"/>
    </row>
    <row r="209" spans="1:12" x14ac:dyDescent="0.2">
      <c r="A209" s="11"/>
      <c r="B209" s="12" t="s">
        <v>486</v>
      </c>
      <c r="C209" s="2">
        <v>119</v>
      </c>
      <c r="D209" s="3" t="s">
        <v>489</v>
      </c>
      <c r="E209" s="2" t="s">
        <v>168</v>
      </c>
      <c r="F209" s="13" t="str">
        <f t="shared" si="9"/>
        <v>DNS</v>
      </c>
      <c r="G209" s="17" t="s">
        <v>486</v>
      </c>
      <c r="H209" s="15"/>
      <c r="I209" s="16"/>
      <c r="J209" s="17" t="s">
        <v>486</v>
      </c>
      <c r="K209" s="16"/>
      <c r="L209" s="16"/>
    </row>
    <row r="210" spans="1:12" x14ac:dyDescent="0.2">
      <c r="A210" s="11"/>
      <c r="B210" s="12" t="s">
        <v>486</v>
      </c>
      <c r="C210" s="2">
        <v>123</v>
      </c>
      <c r="D210" s="3" t="s">
        <v>473</v>
      </c>
      <c r="E210" s="2" t="s">
        <v>233</v>
      </c>
      <c r="F210" s="13" t="str">
        <f t="shared" si="9"/>
        <v>DNS</v>
      </c>
      <c r="G210" s="17" t="s">
        <v>486</v>
      </c>
      <c r="H210" s="15"/>
      <c r="I210" s="16"/>
      <c r="J210" s="17" t="s">
        <v>486</v>
      </c>
      <c r="K210" s="16"/>
      <c r="L210" s="16"/>
    </row>
    <row r="211" spans="1:12" x14ac:dyDescent="0.2">
      <c r="A211" s="11"/>
      <c r="B211" s="12" t="s">
        <v>486</v>
      </c>
      <c r="C211" s="2">
        <v>71</v>
      </c>
      <c r="D211" s="3" t="s">
        <v>86</v>
      </c>
      <c r="E211" s="2" t="s">
        <v>239</v>
      </c>
      <c r="F211" s="13" t="str">
        <f t="shared" si="9"/>
        <v>DNS</v>
      </c>
      <c r="G211" s="17" t="s">
        <v>486</v>
      </c>
      <c r="H211" s="15"/>
      <c r="I211" s="16"/>
      <c r="J211" s="17" t="s">
        <v>486</v>
      </c>
      <c r="K211" s="16"/>
      <c r="L211" s="16"/>
    </row>
    <row r="212" spans="1:12" x14ac:dyDescent="0.2">
      <c r="A212" s="11"/>
      <c r="B212" s="12" t="s">
        <v>486</v>
      </c>
      <c r="C212" s="2">
        <v>76</v>
      </c>
      <c r="D212" s="3" t="s">
        <v>95</v>
      </c>
      <c r="E212" s="2" t="s">
        <v>239</v>
      </c>
      <c r="F212" s="13" t="str">
        <f t="shared" si="9"/>
        <v>DNS</v>
      </c>
      <c r="G212" s="17" t="s">
        <v>486</v>
      </c>
      <c r="H212" s="15"/>
      <c r="I212" s="16"/>
      <c r="J212" s="17" t="s">
        <v>486</v>
      </c>
      <c r="K212" s="16"/>
      <c r="L212" s="16"/>
    </row>
    <row r="213" spans="1:12" x14ac:dyDescent="0.2">
      <c r="A213" s="11"/>
      <c r="B213" s="12" t="s">
        <v>486</v>
      </c>
      <c r="C213" s="2">
        <v>90</v>
      </c>
      <c r="D213" s="3" t="s">
        <v>490</v>
      </c>
      <c r="E213" s="2" t="s">
        <v>256</v>
      </c>
      <c r="F213" s="13" t="str">
        <f t="shared" si="9"/>
        <v>DNS</v>
      </c>
      <c r="G213" s="17" t="s">
        <v>486</v>
      </c>
      <c r="H213" s="15"/>
      <c r="I213" s="16"/>
      <c r="J213" s="17" t="s">
        <v>486</v>
      </c>
      <c r="K213" s="16"/>
      <c r="L213" s="16"/>
    </row>
    <row r="214" spans="1:12" x14ac:dyDescent="0.2">
      <c r="A214" s="11"/>
      <c r="B214" s="12" t="s">
        <v>486</v>
      </c>
      <c r="C214" s="2">
        <v>213</v>
      </c>
      <c r="D214" s="3" t="s">
        <v>491</v>
      </c>
      <c r="E214" s="2" t="s">
        <v>303</v>
      </c>
      <c r="F214" s="13" t="str">
        <f t="shared" si="9"/>
        <v>DNS</v>
      </c>
      <c r="G214" s="17" t="s">
        <v>486</v>
      </c>
      <c r="H214" s="15"/>
      <c r="I214" s="16"/>
      <c r="J214" s="17" t="s">
        <v>486</v>
      </c>
      <c r="K214" s="16"/>
      <c r="L214" s="16"/>
    </row>
    <row r="215" spans="1:12" x14ac:dyDescent="0.2">
      <c r="A215" s="11"/>
      <c r="B215" s="12" t="s">
        <v>486</v>
      </c>
      <c r="C215" s="2">
        <v>120</v>
      </c>
      <c r="D215" s="3" t="s">
        <v>479</v>
      </c>
      <c r="E215" s="2" t="s">
        <v>492</v>
      </c>
      <c r="F215" s="13" t="str">
        <f t="shared" si="9"/>
        <v>DNS</v>
      </c>
      <c r="G215" s="17" t="s">
        <v>486</v>
      </c>
      <c r="H215" s="15"/>
      <c r="I215" s="16"/>
      <c r="J215" s="17" t="s">
        <v>486</v>
      </c>
      <c r="K215" s="16"/>
      <c r="L215" s="16"/>
    </row>
    <row r="216" spans="1:12" x14ac:dyDescent="0.2">
      <c r="A216" s="11"/>
      <c r="B216" s="12" t="s">
        <v>486</v>
      </c>
      <c r="C216" s="2">
        <v>147</v>
      </c>
      <c r="D216" s="3" t="s">
        <v>493</v>
      </c>
      <c r="E216" s="2" t="s">
        <v>405</v>
      </c>
      <c r="F216" s="13" t="str">
        <f t="shared" si="9"/>
        <v>DNS</v>
      </c>
      <c r="G216" s="17" t="s">
        <v>486</v>
      </c>
      <c r="H216" s="15"/>
      <c r="I216" s="16"/>
      <c r="J216" s="17" t="s">
        <v>486</v>
      </c>
      <c r="K216" s="16"/>
      <c r="L216" s="16"/>
    </row>
    <row r="217" spans="1:12" x14ac:dyDescent="0.2">
      <c r="A217" s="11"/>
      <c r="B217" s="12" t="s">
        <v>486</v>
      </c>
      <c r="C217" s="2">
        <v>198</v>
      </c>
      <c r="D217" s="3" t="s">
        <v>494</v>
      </c>
      <c r="E217" s="2" t="s">
        <v>415</v>
      </c>
      <c r="F217" s="13" t="str">
        <f t="shared" si="9"/>
        <v>DNS</v>
      </c>
      <c r="G217" s="17" t="s">
        <v>486</v>
      </c>
      <c r="H217" s="15"/>
      <c r="I217" s="16"/>
      <c r="J217" s="17" t="s">
        <v>486</v>
      </c>
      <c r="K217" s="16"/>
      <c r="L217" s="16"/>
    </row>
    <row r="218" spans="1:12" x14ac:dyDescent="0.2">
      <c r="A218" s="11"/>
      <c r="B218" s="12" t="s">
        <v>486</v>
      </c>
      <c r="C218" s="2">
        <v>202</v>
      </c>
      <c r="D218" s="3" t="s">
        <v>495</v>
      </c>
      <c r="E218" s="2" t="s">
        <v>451</v>
      </c>
      <c r="F218" s="13" t="str">
        <f t="shared" si="9"/>
        <v>DNS</v>
      </c>
      <c r="G218" s="17" t="s">
        <v>486</v>
      </c>
      <c r="H218" s="15"/>
      <c r="I218" s="16"/>
      <c r="J218" s="17" t="s">
        <v>486</v>
      </c>
      <c r="K218" s="16"/>
      <c r="L218" s="16"/>
    </row>
    <row r="219" spans="1:12" x14ac:dyDescent="0.2">
      <c r="A219" s="11"/>
      <c r="B219" s="12" t="s">
        <v>486</v>
      </c>
      <c r="C219" s="2">
        <v>190</v>
      </c>
      <c r="D219" s="3" t="s">
        <v>114</v>
      </c>
      <c r="E219" s="2" t="s">
        <v>460</v>
      </c>
      <c r="F219" s="13" t="str">
        <f t="shared" si="9"/>
        <v>DNS</v>
      </c>
      <c r="G219" s="17" t="s">
        <v>486</v>
      </c>
      <c r="H219" s="15"/>
      <c r="I219" s="16"/>
      <c r="J219" s="17" t="s">
        <v>486</v>
      </c>
      <c r="K219" s="16"/>
      <c r="L219" s="16"/>
    </row>
    <row r="220" spans="1:12" x14ac:dyDescent="0.2">
      <c r="A220" s="11"/>
      <c r="B220" s="12" t="s">
        <v>486</v>
      </c>
      <c r="C220" s="2">
        <v>194</v>
      </c>
      <c r="D220" s="3" t="s">
        <v>391</v>
      </c>
      <c r="E220" s="2" t="s">
        <v>460</v>
      </c>
      <c r="F220" s="13" t="str">
        <f t="shared" si="9"/>
        <v>DNS</v>
      </c>
      <c r="G220" s="17" t="s">
        <v>486</v>
      </c>
      <c r="H220" s="15"/>
      <c r="I220" s="16"/>
      <c r="J220" s="17" t="s">
        <v>486</v>
      </c>
      <c r="K220" s="16"/>
      <c r="L220" s="16"/>
    </row>
    <row r="221" spans="1:12" x14ac:dyDescent="0.2">
      <c r="A221" s="11"/>
      <c r="B221" s="12" t="s">
        <v>486</v>
      </c>
      <c r="C221" s="2">
        <v>104</v>
      </c>
      <c r="D221" s="3" t="s">
        <v>134</v>
      </c>
      <c r="E221" s="2" t="s">
        <v>248</v>
      </c>
      <c r="F221" s="13" t="str">
        <f t="shared" si="9"/>
        <v>DNS</v>
      </c>
      <c r="G221" s="17" t="s">
        <v>486</v>
      </c>
      <c r="H221" s="15"/>
      <c r="I221" s="16"/>
      <c r="J221" s="17" t="s">
        <v>486</v>
      </c>
      <c r="K221" s="16"/>
      <c r="L221" s="16"/>
    </row>
    <row r="222" spans="1:12" x14ac:dyDescent="0.2">
      <c r="D222" s="5" t="s">
        <v>496</v>
      </c>
      <c r="F222" s="6"/>
    </row>
    <row r="223" spans="1:12" x14ac:dyDescent="0.2">
      <c r="D223" s="5" t="s">
        <v>496</v>
      </c>
      <c r="F223" s="6"/>
    </row>
    <row r="224" spans="1:12" x14ac:dyDescent="0.2">
      <c r="D224" s="5" t="s">
        <v>496</v>
      </c>
      <c r="F224" s="6"/>
    </row>
    <row r="225" spans="3:7" ht="12.75" customHeight="1" x14ac:dyDescent="0.2">
      <c r="C225" s="20" t="s">
        <v>497</v>
      </c>
      <c r="D225"/>
    </row>
    <row r="226" spans="3:7" ht="12.75" customHeight="1" x14ac:dyDescent="0.2">
      <c r="C226" s="2">
        <v>173</v>
      </c>
      <c r="D226" s="3" t="s">
        <v>436</v>
      </c>
      <c r="E226" s="2" t="s">
        <v>437</v>
      </c>
      <c r="F226" s="16">
        <v>1.1574074074074073E-4</v>
      </c>
      <c r="G226" s="14" t="s">
        <v>498</v>
      </c>
    </row>
  </sheetData>
  <mergeCells count="1">
    <mergeCell ref="A1:L1"/>
  </mergeCells>
  <pageMargins left="0.75" right="0.75" top="1" bottom="1" header="0.5" footer="0.5"/>
  <pageSetup paperSize="9" scale="8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tabSelected="1" topLeftCell="C1" workbookViewId="0">
      <selection sqref="A1:J1"/>
    </sheetView>
  </sheetViews>
  <sheetFormatPr defaultRowHeight="12.75" x14ac:dyDescent="0.2"/>
  <cols>
    <col min="1" max="1" width="6.5703125" style="31" hidden="1" customWidth="1"/>
    <col min="2" max="2" width="8" style="31" hidden="1" customWidth="1"/>
    <col min="3" max="3" width="7.5703125" style="31" bestFit="1" customWidth="1"/>
    <col min="4" max="4" width="50.42578125" style="31" bestFit="1" customWidth="1"/>
    <col min="5" max="5" width="9.7109375" style="31" bestFit="1" customWidth="1"/>
    <col min="6" max="6" width="8.85546875" style="31" bestFit="1" customWidth="1"/>
    <col min="7" max="7" width="12.140625" style="31" hidden="1" customWidth="1"/>
    <col min="8" max="8" width="9.28515625" style="31" hidden="1" customWidth="1"/>
    <col min="9" max="9" width="11.5703125" style="31" hidden="1" customWidth="1"/>
    <col min="10" max="10" width="7.85546875" style="55" customWidth="1"/>
    <col min="11" max="16384" width="9.140625" style="31"/>
  </cols>
  <sheetData>
    <row r="1" spans="1:10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5.5" x14ac:dyDescent="0.2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499</v>
      </c>
      <c r="G2" s="34" t="s">
        <v>500</v>
      </c>
      <c r="H2" s="35" t="s">
        <v>8</v>
      </c>
      <c r="I2" s="35" t="s">
        <v>9</v>
      </c>
      <c r="J2" s="36" t="s">
        <v>10</v>
      </c>
    </row>
    <row r="3" spans="1:10" x14ac:dyDescent="0.2">
      <c r="A3" s="37">
        <v>1</v>
      </c>
      <c r="B3" s="38"/>
      <c r="C3" s="2">
        <v>7</v>
      </c>
      <c r="D3" s="3" t="s">
        <v>86</v>
      </c>
      <c r="E3" s="2" t="s">
        <v>87</v>
      </c>
      <c r="F3" s="39">
        <f>A3</f>
        <v>1</v>
      </c>
      <c r="G3" s="40" t="s">
        <v>88</v>
      </c>
      <c r="H3" s="41" t="s">
        <v>425</v>
      </c>
      <c r="I3" s="42"/>
      <c r="J3" s="40">
        <f>+I3+G3</f>
        <v>7.9019675925925924E-3</v>
      </c>
    </row>
    <row r="4" spans="1:10" x14ac:dyDescent="0.2">
      <c r="A4" s="37">
        <v>2</v>
      </c>
      <c r="B4" s="38"/>
      <c r="C4" s="2">
        <v>4</v>
      </c>
      <c r="D4" s="3" t="s">
        <v>40</v>
      </c>
      <c r="E4" s="2" t="s">
        <v>41</v>
      </c>
      <c r="F4" s="39">
        <f>A4</f>
        <v>2</v>
      </c>
      <c r="G4" s="40" t="s">
        <v>42</v>
      </c>
      <c r="H4" s="41" t="s">
        <v>425</v>
      </c>
      <c r="I4" s="42"/>
      <c r="J4" s="40">
        <f>+I4+G4</f>
        <v>7.9076388888888894E-3</v>
      </c>
    </row>
    <row r="5" spans="1:10" x14ac:dyDescent="0.2">
      <c r="A5" s="37">
        <v>3</v>
      </c>
      <c r="B5" s="38"/>
      <c r="C5" s="2">
        <v>1</v>
      </c>
      <c r="D5" s="3" t="s">
        <v>28</v>
      </c>
      <c r="E5" s="2" t="s">
        <v>29</v>
      </c>
      <c r="F5" s="39">
        <f>A5</f>
        <v>3</v>
      </c>
      <c r="G5" s="40" t="s">
        <v>30</v>
      </c>
      <c r="H5" s="41" t="s">
        <v>425</v>
      </c>
      <c r="I5" s="42"/>
      <c r="J5" s="40">
        <f>+I5+G5</f>
        <v>7.9681712962962961E-3</v>
      </c>
    </row>
    <row r="6" spans="1:10" x14ac:dyDescent="0.2">
      <c r="A6" s="37">
        <v>4</v>
      </c>
      <c r="B6" s="38"/>
      <c r="C6" s="2">
        <v>12</v>
      </c>
      <c r="D6" s="3" t="s">
        <v>89</v>
      </c>
      <c r="E6" s="2" t="s">
        <v>87</v>
      </c>
      <c r="F6" s="39">
        <f>A6</f>
        <v>4</v>
      </c>
      <c r="G6" s="40" t="s">
        <v>90</v>
      </c>
      <c r="H6" s="41" t="s">
        <v>91</v>
      </c>
      <c r="I6" s="42"/>
      <c r="J6" s="40">
        <f>+I6+G6</f>
        <v>8.0224537037037035E-3</v>
      </c>
    </row>
    <row r="7" spans="1:10" x14ac:dyDescent="0.2">
      <c r="A7" s="37">
        <v>5</v>
      </c>
      <c r="B7" s="38"/>
      <c r="C7" s="2">
        <v>11</v>
      </c>
      <c r="D7" s="3" t="s">
        <v>92</v>
      </c>
      <c r="E7" s="2" t="s">
        <v>87</v>
      </c>
      <c r="F7" s="39">
        <f>A7</f>
        <v>5</v>
      </c>
      <c r="G7" s="40" t="s">
        <v>93</v>
      </c>
      <c r="H7" s="41" t="s">
        <v>94</v>
      </c>
      <c r="I7" s="42"/>
      <c r="J7" s="40">
        <f>+I7+G7</f>
        <v>8.0731481481481487E-3</v>
      </c>
    </row>
    <row r="8" spans="1:10" x14ac:dyDescent="0.2">
      <c r="A8" s="37">
        <v>6</v>
      </c>
      <c r="B8" s="38"/>
      <c r="C8" s="2">
        <v>25</v>
      </c>
      <c r="D8" s="3" t="s">
        <v>19</v>
      </c>
      <c r="E8" s="2" t="s">
        <v>143</v>
      </c>
      <c r="F8" s="39">
        <f>A8</f>
        <v>6</v>
      </c>
      <c r="G8" s="40" t="s">
        <v>144</v>
      </c>
      <c r="H8" s="41" t="s">
        <v>425</v>
      </c>
      <c r="I8" s="42"/>
      <c r="J8" s="40">
        <f>+I8+G8</f>
        <v>8.1331018518518514E-3</v>
      </c>
    </row>
    <row r="9" spans="1:10" x14ac:dyDescent="0.2">
      <c r="A9" s="37">
        <v>7</v>
      </c>
      <c r="B9" s="38"/>
      <c r="C9" s="2">
        <v>3</v>
      </c>
      <c r="D9" s="3" t="s">
        <v>31</v>
      </c>
      <c r="E9" s="2" t="s">
        <v>29</v>
      </c>
      <c r="F9" s="39">
        <f>A9</f>
        <v>7</v>
      </c>
      <c r="G9" s="40" t="s">
        <v>32</v>
      </c>
      <c r="H9" s="41" t="s">
        <v>33</v>
      </c>
      <c r="I9" s="42"/>
      <c r="J9" s="40">
        <f>+I9+G9</f>
        <v>8.1627314814814809E-3</v>
      </c>
    </row>
    <row r="10" spans="1:10" x14ac:dyDescent="0.2">
      <c r="A10" s="37" t="s">
        <v>501</v>
      </c>
      <c r="B10" s="38"/>
      <c r="C10" s="2">
        <v>2</v>
      </c>
      <c r="D10" s="3" t="s">
        <v>34</v>
      </c>
      <c r="E10" s="2" t="s">
        <v>29</v>
      </c>
      <c r="F10" s="39" t="str">
        <f>A10</f>
        <v>8=</v>
      </c>
      <c r="G10" s="40" t="s">
        <v>35</v>
      </c>
      <c r="H10" s="41" t="s">
        <v>36</v>
      </c>
      <c r="I10" s="42"/>
      <c r="J10" s="40">
        <f>+I10+G10</f>
        <v>8.1721064814814816E-3</v>
      </c>
    </row>
    <row r="11" spans="1:10" x14ac:dyDescent="0.2">
      <c r="A11" s="37" t="s">
        <v>501</v>
      </c>
      <c r="B11" s="38"/>
      <c r="C11" s="2">
        <v>13</v>
      </c>
      <c r="D11" s="3" t="s">
        <v>95</v>
      </c>
      <c r="E11" s="2" t="s">
        <v>87</v>
      </c>
      <c r="F11" s="39" t="str">
        <f>A11</f>
        <v>8=</v>
      </c>
      <c r="G11" s="40" t="s">
        <v>96</v>
      </c>
      <c r="H11" s="41" t="s">
        <v>97</v>
      </c>
      <c r="I11" s="42"/>
      <c r="J11" s="40">
        <f>+I11+G11</f>
        <v>8.1726851851851839E-3</v>
      </c>
    </row>
    <row r="12" spans="1:10" x14ac:dyDescent="0.2">
      <c r="A12" s="37">
        <v>10</v>
      </c>
      <c r="B12" s="38"/>
      <c r="C12" s="2">
        <v>39</v>
      </c>
      <c r="D12" s="3" t="s">
        <v>120</v>
      </c>
      <c r="E12" s="2" t="s">
        <v>189</v>
      </c>
      <c r="F12" s="39">
        <f>A12</f>
        <v>10</v>
      </c>
      <c r="G12" s="40" t="s">
        <v>190</v>
      </c>
      <c r="H12" s="41" t="s">
        <v>425</v>
      </c>
      <c r="I12" s="42"/>
      <c r="J12" s="40">
        <f>+I12+G12</f>
        <v>8.2248842592592582E-3</v>
      </c>
    </row>
    <row r="13" spans="1:10" x14ac:dyDescent="0.2">
      <c r="A13" s="37">
        <v>11</v>
      </c>
      <c r="B13" s="38"/>
      <c r="C13" s="2">
        <v>6</v>
      </c>
      <c r="D13" s="3" t="s">
        <v>43</v>
      </c>
      <c r="E13" s="2" t="s">
        <v>41</v>
      </c>
      <c r="F13" s="39">
        <f>A13</f>
        <v>11</v>
      </c>
      <c r="G13" s="40" t="s">
        <v>44</v>
      </c>
      <c r="H13" s="41" t="s">
        <v>45</v>
      </c>
      <c r="I13" s="42"/>
      <c r="J13" s="40">
        <f>+I13+G13</f>
        <v>8.257638888888889E-3</v>
      </c>
    </row>
    <row r="14" spans="1:10" x14ac:dyDescent="0.2">
      <c r="A14" s="37">
        <v>12</v>
      </c>
      <c r="B14" s="38"/>
      <c r="C14" s="2">
        <v>18</v>
      </c>
      <c r="D14" s="3" t="s">
        <v>49</v>
      </c>
      <c r="E14" s="2" t="s">
        <v>50</v>
      </c>
      <c r="F14" s="39">
        <f>A14</f>
        <v>12</v>
      </c>
      <c r="G14" s="40" t="s">
        <v>51</v>
      </c>
      <c r="H14" s="41" t="s">
        <v>425</v>
      </c>
      <c r="I14" s="42"/>
      <c r="J14" s="40">
        <f>+I14+G14</f>
        <v>8.3060185185185181E-3</v>
      </c>
    </row>
    <row r="15" spans="1:10" x14ac:dyDescent="0.2">
      <c r="A15" s="37">
        <v>13</v>
      </c>
      <c r="B15" s="38"/>
      <c r="C15" s="2">
        <v>34</v>
      </c>
      <c r="D15" s="3" t="s">
        <v>191</v>
      </c>
      <c r="E15" s="2" t="s">
        <v>189</v>
      </c>
      <c r="F15" s="39">
        <f>A15</f>
        <v>13</v>
      </c>
      <c r="G15" s="40" t="s">
        <v>192</v>
      </c>
      <c r="H15" s="41" t="s">
        <v>193</v>
      </c>
      <c r="I15" s="42"/>
      <c r="J15" s="40">
        <f>+I15+G15</f>
        <v>8.3201388888888891E-3</v>
      </c>
    </row>
    <row r="16" spans="1:10" x14ac:dyDescent="0.2">
      <c r="A16" s="37">
        <v>14</v>
      </c>
      <c r="B16" s="38"/>
      <c r="C16" s="2">
        <v>8</v>
      </c>
      <c r="D16" s="3" t="s">
        <v>98</v>
      </c>
      <c r="E16" s="2" t="s">
        <v>87</v>
      </c>
      <c r="F16" s="39">
        <f>A16</f>
        <v>14</v>
      </c>
      <c r="G16" s="40" t="s">
        <v>99</v>
      </c>
      <c r="H16" s="41" t="s">
        <v>100</v>
      </c>
      <c r="I16" s="42"/>
      <c r="J16" s="40">
        <f>+I16+G16</f>
        <v>8.3363425925925931E-3</v>
      </c>
    </row>
    <row r="17" spans="1:10" x14ac:dyDescent="0.2">
      <c r="A17" s="37">
        <v>15</v>
      </c>
      <c r="B17" s="38"/>
      <c r="C17" s="2">
        <v>43</v>
      </c>
      <c r="D17" s="3" t="s">
        <v>194</v>
      </c>
      <c r="E17" s="2" t="s">
        <v>189</v>
      </c>
      <c r="F17" s="39">
        <f>A17</f>
        <v>15</v>
      </c>
      <c r="G17" s="40" t="s">
        <v>195</v>
      </c>
      <c r="H17" s="41" t="s">
        <v>196</v>
      </c>
      <c r="I17" s="42"/>
      <c r="J17" s="40">
        <f>+I17+G17</f>
        <v>8.3574074074074071E-3</v>
      </c>
    </row>
    <row r="18" spans="1:10" x14ac:dyDescent="0.2">
      <c r="A18" s="37">
        <v>16</v>
      </c>
      <c r="B18" s="38"/>
      <c r="C18" s="2">
        <v>54</v>
      </c>
      <c r="D18" s="3" t="s">
        <v>67</v>
      </c>
      <c r="E18" s="2" t="s">
        <v>68</v>
      </c>
      <c r="F18" s="39">
        <f>A18</f>
        <v>16</v>
      </c>
      <c r="G18" s="40" t="s">
        <v>69</v>
      </c>
      <c r="H18" s="41" t="s">
        <v>425</v>
      </c>
      <c r="I18" s="42"/>
      <c r="J18" s="40">
        <f>+I18+G18</f>
        <v>8.37037037037037E-3</v>
      </c>
    </row>
    <row r="19" spans="1:10" x14ac:dyDescent="0.2">
      <c r="A19" s="37">
        <v>17</v>
      </c>
      <c r="B19" s="38"/>
      <c r="C19" s="2">
        <v>27</v>
      </c>
      <c r="D19" s="3" t="s">
        <v>145</v>
      </c>
      <c r="E19" s="2" t="s">
        <v>143</v>
      </c>
      <c r="F19" s="39">
        <f>A19</f>
        <v>17</v>
      </c>
      <c r="G19" s="40" t="s">
        <v>146</v>
      </c>
      <c r="H19" s="41" t="s">
        <v>147</v>
      </c>
      <c r="I19" s="42"/>
      <c r="J19" s="40">
        <f>+I19+G19</f>
        <v>8.4028935185185179E-3</v>
      </c>
    </row>
    <row r="20" spans="1:10" x14ac:dyDescent="0.2">
      <c r="A20" s="37">
        <v>18</v>
      </c>
      <c r="B20" s="38"/>
      <c r="C20" s="2">
        <v>14</v>
      </c>
      <c r="D20" s="3" t="s">
        <v>67</v>
      </c>
      <c r="E20" s="2" t="s">
        <v>87</v>
      </c>
      <c r="F20" s="39">
        <f>A20</f>
        <v>18</v>
      </c>
      <c r="G20" s="40" t="s">
        <v>101</v>
      </c>
      <c r="H20" s="41" t="s">
        <v>102</v>
      </c>
      <c r="I20" s="42"/>
      <c r="J20" s="40">
        <f>+I20+G20</f>
        <v>8.4070601851851858E-3</v>
      </c>
    </row>
    <row r="21" spans="1:10" x14ac:dyDescent="0.2">
      <c r="A21" s="37">
        <v>19</v>
      </c>
      <c r="B21" s="38"/>
      <c r="C21" s="2">
        <v>51</v>
      </c>
      <c r="D21" s="3" t="s">
        <v>13</v>
      </c>
      <c r="E21" s="2" t="s">
        <v>14</v>
      </c>
      <c r="F21" s="39">
        <f>A21</f>
        <v>19</v>
      </c>
      <c r="G21" s="40" t="s">
        <v>15</v>
      </c>
      <c r="H21" s="41" t="s">
        <v>425</v>
      </c>
      <c r="I21" s="42"/>
      <c r="J21" s="40">
        <f>+I21+G21</f>
        <v>8.4108796296296293E-3</v>
      </c>
    </row>
    <row r="22" spans="1:10" x14ac:dyDescent="0.2">
      <c r="A22" s="37">
        <v>20</v>
      </c>
      <c r="B22" s="38"/>
      <c r="C22" s="2">
        <v>127</v>
      </c>
      <c r="D22" s="3" t="s">
        <v>298</v>
      </c>
      <c r="E22" s="2" t="s">
        <v>299</v>
      </c>
      <c r="F22" s="39">
        <f>A22</f>
        <v>20</v>
      </c>
      <c r="G22" s="40" t="s">
        <v>300</v>
      </c>
      <c r="H22" s="41" t="s">
        <v>425</v>
      </c>
      <c r="I22" s="42"/>
      <c r="J22" s="40">
        <f>+I22+G22</f>
        <v>8.4473379629629638E-3</v>
      </c>
    </row>
    <row r="23" spans="1:10" x14ac:dyDescent="0.2">
      <c r="A23" s="37">
        <v>21</v>
      </c>
      <c r="B23" s="38"/>
      <c r="C23" s="2">
        <v>140</v>
      </c>
      <c r="D23" s="3" t="s">
        <v>373</v>
      </c>
      <c r="E23" s="2" t="s">
        <v>374</v>
      </c>
      <c r="F23" s="39">
        <f>A23</f>
        <v>21</v>
      </c>
      <c r="G23" s="40" t="s">
        <v>375</v>
      </c>
      <c r="H23" s="41" t="s">
        <v>425</v>
      </c>
      <c r="I23" s="42"/>
      <c r="J23" s="40">
        <f>+I23+G23</f>
        <v>8.4767361111111102E-3</v>
      </c>
    </row>
    <row r="24" spans="1:10" x14ac:dyDescent="0.2">
      <c r="A24" s="37">
        <v>22</v>
      </c>
      <c r="B24" s="38"/>
      <c r="C24" s="2">
        <v>96</v>
      </c>
      <c r="D24" s="3" t="s">
        <v>55</v>
      </c>
      <c r="E24" s="2" t="s">
        <v>123</v>
      </c>
      <c r="F24" s="39">
        <f>A24</f>
        <v>22</v>
      </c>
      <c r="G24" s="40" t="s">
        <v>124</v>
      </c>
      <c r="H24" s="41" t="s">
        <v>425</v>
      </c>
      <c r="I24" s="42"/>
      <c r="J24" s="40">
        <f>+I24+G24</f>
        <v>8.4891203703703708E-3</v>
      </c>
    </row>
    <row r="25" spans="1:10" x14ac:dyDescent="0.2">
      <c r="A25" s="37">
        <v>23</v>
      </c>
      <c r="B25" s="38"/>
      <c r="C25" s="2">
        <v>101</v>
      </c>
      <c r="D25" s="3" t="s">
        <v>247</v>
      </c>
      <c r="E25" s="2" t="s">
        <v>248</v>
      </c>
      <c r="F25" s="39">
        <f>A25</f>
        <v>23</v>
      </c>
      <c r="G25" s="40" t="s">
        <v>249</v>
      </c>
      <c r="H25" s="41" t="s">
        <v>425</v>
      </c>
      <c r="I25" s="42"/>
      <c r="J25" s="40">
        <f>+I25+G25</f>
        <v>8.5004629629629614E-3</v>
      </c>
    </row>
    <row r="26" spans="1:10" x14ac:dyDescent="0.2">
      <c r="A26" s="37">
        <v>24</v>
      </c>
      <c r="B26" s="38"/>
      <c r="C26" s="2">
        <v>57</v>
      </c>
      <c r="D26" s="3" t="s">
        <v>58</v>
      </c>
      <c r="E26" s="2" t="s">
        <v>68</v>
      </c>
      <c r="F26" s="39">
        <f>A26</f>
        <v>24</v>
      </c>
      <c r="G26" s="40" t="s">
        <v>70</v>
      </c>
      <c r="H26" s="41" t="s">
        <v>71</v>
      </c>
      <c r="I26" s="42"/>
      <c r="J26" s="40">
        <f>+I26+G26</f>
        <v>8.5460648148148136E-3</v>
      </c>
    </row>
    <row r="27" spans="1:10" x14ac:dyDescent="0.2">
      <c r="A27" s="37">
        <v>25</v>
      </c>
      <c r="B27" s="38"/>
      <c r="C27" s="2">
        <v>21</v>
      </c>
      <c r="D27" s="3" t="s">
        <v>52</v>
      </c>
      <c r="E27" s="2" t="s">
        <v>50</v>
      </c>
      <c r="F27" s="39">
        <f>A27</f>
        <v>25</v>
      </c>
      <c r="G27" s="40" t="s">
        <v>53</v>
      </c>
      <c r="H27" s="41" t="s">
        <v>54</v>
      </c>
      <c r="I27" s="42"/>
      <c r="J27" s="40">
        <f>+I27+G27</f>
        <v>8.5666666666666669E-3</v>
      </c>
    </row>
    <row r="28" spans="1:10" x14ac:dyDescent="0.2">
      <c r="A28" s="37">
        <v>26</v>
      </c>
      <c r="B28" s="38"/>
      <c r="C28" s="2">
        <v>68</v>
      </c>
      <c r="D28" s="3" t="s">
        <v>120</v>
      </c>
      <c r="E28" s="2" t="s">
        <v>160</v>
      </c>
      <c r="F28" s="39">
        <f>A28</f>
        <v>26</v>
      </c>
      <c r="G28" s="40" t="s">
        <v>161</v>
      </c>
      <c r="H28" s="41" t="s">
        <v>425</v>
      </c>
      <c r="I28" s="42"/>
      <c r="J28" s="40">
        <f>+I28+G28</f>
        <v>8.5761574074074073E-3</v>
      </c>
    </row>
    <row r="29" spans="1:10" x14ac:dyDescent="0.2">
      <c r="A29" s="37" t="s">
        <v>502</v>
      </c>
      <c r="B29" s="38"/>
      <c r="C29" s="2">
        <v>32</v>
      </c>
      <c r="D29" s="3" t="s">
        <v>148</v>
      </c>
      <c r="E29" s="2" t="s">
        <v>143</v>
      </c>
      <c r="F29" s="39" t="str">
        <f>A29</f>
        <v>27=</v>
      </c>
      <c r="G29" s="40" t="s">
        <v>149</v>
      </c>
      <c r="H29" s="41" t="s">
        <v>150</v>
      </c>
      <c r="I29" s="42"/>
      <c r="J29" s="40">
        <f>+I29+G29</f>
        <v>8.6094907407407405E-3</v>
      </c>
    </row>
    <row r="30" spans="1:10" x14ac:dyDescent="0.2">
      <c r="A30" s="37" t="s">
        <v>502</v>
      </c>
      <c r="B30" s="38"/>
      <c r="C30" s="2">
        <v>41</v>
      </c>
      <c r="D30" s="3" t="s">
        <v>197</v>
      </c>
      <c r="E30" s="2" t="s">
        <v>189</v>
      </c>
      <c r="F30" s="39" t="str">
        <f>A30</f>
        <v>27=</v>
      </c>
      <c r="G30" s="40" t="s">
        <v>198</v>
      </c>
      <c r="H30" s="41" t="s">
        <v>199</v>
      </c>
      <c r="I30" s="42"/>
      <c r="J30" s="40">
        <f>+I30+G30</f>
        <v>8.6099537037037047E-3</v>
      </c>
    </row>
    <row r="31" spans="1:10" x14ac:dyDescent="0.2">
      <c r="A31" s="37">
        <v>29</v>
      </c>
      <c r="B31" s="38"/>
      <c r="C31" s="2">
        <v>17</v>
      </c>
      <c r="D31" s="3" t="s">
        <v>55</v>
      </c>
      <c r="E31" s="2" t="s">
        <v>50</v>
      </c>
      <c r="F31" s="39">
        <f>A31</f>
        <v>29</v>
      </c>
      <c r="G31" s="40" t="s">
        <v>56</v>
      </c>
      <c r="H31" s="41" t="s">
        <v>57</v>
      </c>
      <c r="I31" s="42"/>
      <c r="J31" s="40">
        <f>+I31+G31</f>
        <v>8.6155092592592585E-3</v>
      </c>
    </row>
    <row r="32" spans="1:10" x14ac:dyDescent="0.2">
      <c r="A32" s="37">
        <v>30</v>
      </c>
      <c r="B32" s="38"/>
      <c r="C32" s="2">
        <v>26</v>
      </c>
      <c r="D32" s="3" t="s">
        <v>86</v>
      </c>
      <c r="E32" s="2" t="s">
        <v>143</v>
      </c>
      <c r="F32" s="39">
        <f>A32</f>
        <v>30</v>
      </c>
      <c r="G32" s="40" t="s">
        <v>151</v>
      </c>
      <c r="H32" s="41" t="s">
        <v>152</v>
      </c>
      <c r="I32" s="42"/>
      <c r="J32" s="40">
        <f>+I32+G32</f>
        <v>8.6171296296296291E-3</v>
      </c>
    </row>
    <row r="33" spans="1:10" x14ac:dyDescent="0.2">
      <c r="A33" s="37">
        <v>31</v>
      </c>
      <c r="B33" s="38"/>
      <c r="C33" s="2">
        <v>56</v>
      </c>
      <c r="D33" s="3" t="s">
        <v>49</v>
      </c>
      <c r="E33" s="2" t="s">
        <v>68</v>
      </c>
      <c r="F33" s="39">
        <f>A33</f>
        <v>31</v>
      </c>
      <c r="G33" s="40" t="s">
        <v>72</v>
      </c>
      <c r="H33" s="41" t="s">
        <v>73</v>
      </c>
      <c r="I33" s="42"/>
      <c r="J33" s="40">
        <f>+I33+G33</f>
        <v>8.6427083333333338E-3</v>
      </c>
    </row>
    <row r="34" spans="1:10" x14ac:dyDescent="0.2">
      <c r="A34" s="37">
        <v>32</v>
      </c>
      <c r="B34" s="38"/>
      <c r="C34" s="2">
        <v>42</v>
      </c>
      <c r="D34" s="3" t="s">
        <v>200</v>
      </c>
      <c r="E34" s="2" t="s">
        <v>189</v>
      </c>
      <c r="F34" s="39">
        <f>A34</f>
        <v>32</v>
      </c>
      <c r="G34" s="40" t="s">
        <v>201</v>
      </c>
      <c r="H34" s="41" t="s">
        <v>202</v>
      </c>
      <c r="I34" s="42"/>
      <c r="J34" s="40">
        <f>+I34+G34</f>
        <v>8.6718750000000008E-3</v>
      </c>
    </row>
    <row r="35" spans="1:10" x14ac:dyDescent="0.2">
      <c r="A35" s="37">
        <v>33</v>
      </c>
      <c r="B35" s="38"/>
      <c r="C35" s="2">
        <v>75</v>
      </c>
      <c r="D35" s="3" t="s">
        <v>238</v>
      </c>
      <c r="E35" s="2" t="s">
        <v>239</v>
      </c>
      <c r="F35" s="39">
        <f>A35</f>
        <v>33</v>
      </c>
      <c r="G35" s="40" t="s">
        <v>240</v>
      </c>
      <c r="H35" s="41" t="s">
        <v>425</v>
      </c>
      <c r="I35" s="42"/>
      <c r="J35" s="40">
        <f>+I35+G35</f>
        <v>8.6780092592592603E-3</v>
      </c>
    </row>
    <row r="36" spans="1:10" x14ac:dyDescent="0.2">
      <c r="A36" s="37">
        <v>34</v>
      </c>
      <c r="B36" s="38"/>
      <c r="C36" s="2">
        <v>126</v>
      </c>
      <c r="D36" s="3" t="s">
        <v>172</v>
      </c>
      <c r="E36" s="2" t="s">
        <v>299</v>
      </c>
      <c r="F36" s="39">
        <f>A36</f>
        <v>34</v>
      </c>
      <c r="G36" s="40" t="s">
        <v>301</v>
      </c>
      <c r="H36" s="41" t="s">
        <v>302</v>
      </c>
      <c r="I36" s="42"/>
      <c r="J36" s="40">
        <f>+I36+G36</f>
        <v>8.687499999999999E-3</v>
      </c>
    </row>
    <row r="37" spans="1:10" x14ac:dyDescent="0.2">
      <c r="A37" s="37">
        <v>35</v>
      </c>
      <c r="B37" s="38"/>
      <c r="C37" s="2">
        <v>93</v>
      </c>
      <c r="D37" s="3" t="s">
        <v>125</v>
      </c>
      <c r="E37" s="2" t="s">
        <v>123</v>
      </c>
      <c r="F37" s="39">
        <f>A37</f>
        <v>35</v>
      </c>
      <c r="G37" s="40" t="s">
        <v>126</v>
      </c>
      <c r="H37" s="41" t="s">
        <v>127</v>
      </c>
      <c r="I37" s="42"/>
      <c r="J37" s="40">
        <f>+I37+G37</f>
        <v>8.6902777777777777E-3</v>
      </c>
    </row>
    <row r="38" spans="1:10" x14ac:dyDescent="0.2">
      <c r="A38" s="37">
        <v>36</v>
      </c>
      <c r="B38" s="38"/>
      <c r="C38" s="2">
        <v>64</v>
      </c>
      <c r="D38" s="3" t="s">
        <v>19</v>
      </c>
      <c r="E38" s="2" t="s">
        <v>111</v>
      </c>
      <c r="F38" s="39">
        <f>A38</f>
        <v>36</v>
      </c>
      <c r="G38" s="40" t="s">
        <v>112</v>
      </c>
      <c r="H38" s="41" t="s">
        <v>113</v>
      </c>
      <c r="I38" s="42"/>
      <c r="J38" s="40">
        <f>+I38+G38</f>
        <v>8.6997685185185181E-3</v>
      </c>
    </row>
    <row r="39" spans="1:10" x14ac:dyDescent="0.2">
      <c r="A39" s="37">
        <v>37</v>
      </c>
      <c r="B39" s="38"/>
      <c r="C39" s="2">
        <v>154</v>
      </c>
      <c r="D39" s="3" t="s">
        <v>356</v>
      </c>
      <c r="E39" s="2" t="s">
        <v>357</v>
      </c>
      <c r="F39" s="39">
        <f>A39</f>
        <v>37</v>
      </c>
      <c r="G39" s="40" t="s">
        <v>358</v>
      </c>
      <c r="H39" s="41" t="s">
        <v>425</v>
      </c>
      <c r="I39" s="42"/>
      <c r="J39" s="40">
        <f>+I39+G39</f>
        <v>8.7312500000000012E-3</v>
      </c>
    </row>
    <row r="40" spans="1:10" x14ac:dyDescent="0.2">
      <c r="A40" s="37">
        <v>38</v>
      </c>
      <c r="B40" s="38"/>
      <c r="C40" s="2">
        <v>112</v>
      </c>
      <c r="D40" s="3" t="s">
        <v>167</v>
      </c>
      <c r="E40" s="2" t="s">
        <v>168</v>
      </c>
      <c r="F40" s="39">
        <f>A40</f>
        <v>38</v>
      </c>
      <c r="G40" s="40" t="s">
        <v>169</v>
      </c>
      <c r="H40" s="41" t="s">
        <v>425</v>
      </c>
      <c r="I40" s="42"/>
      <c r="J40" s="40">
        <f>+I40+G40</f>
        <v>8.7322916666666677E-3</v>
      </c>
    </row>
    <row r="41" spans="1:10" x14ac:dyDescent="0.2">
      <c r="A41" s="37">
        <v>39</v>
      </c>
      <c r="B41" s="38"/>
      <c r="C41" s="2">
        <v>158</v>
      </c>
      <c r="D41" s="3" t="s">
        <v>13</v>
      </c>
      <c r="E41" s="2" t="s">
        <v>316</v>
      </c>
      <c r="F41" s="39">
        <f>A41</f>
        <v>39</v>
      </c>
      <c r="G41" s="40" t="s">
        <v>317</v>
      </c>
      <c r="H41" s="41" t="s">
        <v>425</v>
      </c>
      <c r="I41" s="42"/>
      <c r="J41" s="40">
        <f>+I41+G41</f>
        <v>8.7340277777777781E-3</v>
      </c>
    </row>
    <row r="42" spans="1:10" x14ac:dyDescent="0.2">
      <c r="A42" s="37">
        <v>40</v>
      </c>
      <c r="B42" s="38"/>
      <c r="C42" s="2">
        <v>19</v>
      </c>
      <c r="D42" s="3" t="s">
        <v>58</v>
      </c>
      <c r="E42" s="2" t="s">
        <v>50</v>
      </c>
      <c r="F42" s="39">
        <f>A42</f>
        <v>40</v>
      </c>
      <c r="G42" s="40" t="s">
        <v>59</v>
      </c>
      <c r="H42" s="41" t="s">
        <v>60</v>
      </c>
      <c r="I42" s="42"/>
      <c r="J42" s="40">
        <f>+I42+G42</f>
        <v>8.7365740740740754E-3</v>
      </c>
    </row>
    <row r="43" spans="1:10" x14ac:dyDescent="0.2">
      <c r="A43" s="37">
        <v>41</v>
      </c>
      <c r="B43" s="38"/>
      <c r="C43" s="2">
        <v>81</v>
      </c>
      <c r="D43" s="3" t="s">
        <v>95</v>
      </c>
      <c r="E43" s="2" t="s">
        <v>221</v>
      </c>
      <c r="F43" s="39">
        <f>A43</f>
        <v>41</v>
      </c>
      <c r="G43" s="40" t="s">
        <v>222</v>
      </c>
      <c r="H43" s="41" t="s">
        <v>425</v>
      </c>
      <c r="I43" s="42"/>
      <c r="J43" s="40">
        <f>+I43+G43</f>
        <v>8.74363425925926E-3</v>
      </c>
    </row>
    <row r="44" spans="1:10" x14ac:dyDescent="0.2">
      <c r="A44" s="37">
        <v>42</v>
      </c>
      <c r="B44" s="38"/>
      <c r="C44" s="2">
        <v>161</v>
      </c>
      <c r="D44" s="3" t="s">
        <v>218</v>
      </c>
      <c r="E44" s="2" t="s">
        <v>320</v>
      </c>
      <c r="F44" s="39">
        <f>A44</f>
        <v>42</v>
      </c>
      <c r="G44" s="40" t="s">
        <v>321</v>
      </c>
      <c r="H44" s="41" t="s">
        <v>425</v>
      </c>
      <c r="I44" s="42"/>
      <c r="J44" s="40">
        <f>+I44+G44</f>
        <v>8.7814814814814821E-3</v>
      </c>
    </row>
    <row r="45" spans="1:10" x14ac:dyDescent="0.2">
      <c r="A45" s="37">
        <v>43</v>
      </c>
      <c r="B45" s="38"/>
      <c r="C45" s="2">
        <v>148</v>
      </c>
      <c r="D45" s="3" t="s">
        <v>260</v>
      </c>
      <c r="E45" s="2" t="s">
        <v>405</v>
      </c>
      <c r="F45" s="39">
        <f>A45</f>
        <v>43</v>
      </c>
      <c r="G45" s="40" t="s">
        <v>406</v>
      </c>
      <c r="H45" s="41" t="s">
        <v>425</v>
      </c>
      <c r="I45" s="42"/>
      <c r="J45" s="40">
        <f>+I45+G45</f>
        <v>8.7822916666666657E-3</v>
      </c>
    </row>
    <row r="46" spans="1:10" x14ac:dyDescent="0.2">
      <c r="A46" s="37">
        <v>44</v>
      </c>
      <c r="B46" s="38"/>
      <c r="C46" s="2">
        <v>72</v>
      </c>
      <c r="D46" s="3" t="s">
        <v>19</v>
      </c>
      <c r="E46" s="2" t="s">
        <v>239</v>
      </c>
      <c r="F46" s="39">
        <f>A46</f>
        <v>44</v>
      </c>
      <c r="G46" s="40" t="s">
        <v>241</v>
      </c>
      <c r="H46" s="41" t="s">
        <v>242</v>
      </c>
      <c r="I46" s="42"/>
      <c r="J46" s="40">
        <f>+I46+G46</f>
        <v>8.7883101851851855E-3</v>
      </c>
    </row>
    <row r="47" spans="1:10" x14ac:dyDescent="0.2">
      <c r="A47" s="37">
        <v>45</v>
      </c>
      <c r="B47" s="38"/>
      <c r="C47" s="2">
        <v>144</v>
      </c>
      <c r="D47" s="3" t="s">
        <v>376</v>
      </c>
      <c r="E47" s="2" t="s">
        <v>374</v>
      </c>
      <c r="F47" s="39">
        <f>A47</f>
        <v>45</v>
      </c>
      <c r="G47" s="40" t="s">
        <v>377</v>
      </c>
      <c r="H47" s="41" t="s">
        <v>378</v>
      </c>
      <c r="I47" s="42"/>
      <c r="J47" s="40">
        <f>+I47+G47</f>
        <v>8.795023148148149E-3</v>
      </c>
    </row>
    <row r="48" spans="1:10" x14ac:dyDescent="0.2">
      <c r="A48" s="37">
        <v>46</v>
      </c>
      <c r="B48" s="38"/>
      <c r="C48" s="2">
        <v>79</v>
      </c>
      <c r="D48" s="3" t="s">
        <v>58</v>
      </c>
      <c r="E48" s="2" t="s">
        <v>221</v>
      </c>
      <c r="F48" s="39">
        <f>A48</f>
        <v>46</v>
      </c>
      <c r="G48" s="40" t="s">
        <v>223</v>
      </c>
      <c r="H48" s="41" t="s">
        <v>224</v>
      </c>
      <c r="I48" s="42"/>
      <c r="J48" s="40">
        <f>+I48+G48</f>
        <v>8.8166666666666654E-3</v>
      </c>
    </row>
    <row r="49" spans="1:10" x14ac:dyDescent="0.2">
      <c r="A49" s="37">
        <v>47</v>
      </c>
      <c r="B49" s="38"/>
      <c r="C49" s="2">
        <v>36</v>
      </c>
      <c r="D49" s="3" t="s">
        <v>203</v>
      </c>
      <c r="E49" s="2" t="s">
        <v>189</v>
      </c>
      <c r="F49" s="39">
        <f>A49</f>
        <v>47</v>
      </c>
      <c r="G49" s="40" t="s">
        <v>204</v>
      </c>
      <c r="H49" s="41" t="s">
        <v>205</v>
      </c>
      <c r="I49" s="42"/>
      <c r="J49" s="40">
        <f>+I49+G49</f>
        <v>8.8201388888888895E-3</v>
      </c>
    </row>
    <row r="50" spans="1:10" x14ac:dyDescent="0.2">
      <c r="A50" s="37">
        <v>48</v>
      </c>
      <c r="B50" s="38"/>
      <c r="C50" s="2">
        <v>137</v>
      </c>
      <c r="D50" s="3" t="s">
        <v>344</v>
      </c>
      <c r="E50" s="2" t="s">
        <v>345</v>
      </c>
      <c r="F50" s="39">
        <f>A50</f>
        <v>48</v>
      </c>
      <c r="G50" s="40" t="s">
        <v>346</v>
      </c>
      <c r="H50" s="41" t="s">
        <v>425</v>
      </c>
      <c r="I50" s="42"/>
      <c r="J50" s="40">
        <f>+I50+G50</f>
        <v>8.834143518518519E-3</v>
      </c>
    </row>
    <row r="51" spans="1:10" x14ac:dyDescent="0.2">
      <c r="A51" s="37">
        <v>49</v>
      </c>
      <c r="B51" s="38"/>
      <c r="C51" s="2">
        <v>65</v>
      </c>
      <c r="D51" s="3" t="s">
        <v>114</v>
      </c>
      <c r="E51" s="2" t="s">
        <v>111</v>
      </c>
      <c r="F51" s="39">
        <f>A51</f>
        <v>49</v>
      </c>
      <c r="G51" s="40" t="s">
        <v>115</v>
      </c>
      <c r="H51" s="41" t="s">
        <v>116</v>
      </c>
      <c r="I51" s="42"/>
      <c r="J51" s="40">
        <f>+I51+G51</f>
        <v>8.8505787037037043E-3</v>
      </c>
    </row>
    <row r="52" spans="1:10" x14ac:dyDescent="0.2">
      <c r="A52" s="37">
        <v>50</v>
      </c>
      <c r="B52" s="38"/>
      <c r="C52" s="2">
        <v>5</v>
      </c>
      <c r="D52" s="3" t="s">
        <v>46</v>
      </c>
      <c r="E52" s="2" t="s">
        <v>41</v>
      </c>
      <c r="F52" s="39">
        <f>A52</f>
        <v>50</v>
      </c>
      <c r="G52" s="40" t="s">
        <v>47</v>
      </c>
      <c r="H52" s="41" t="s">
        <v>48</v>
      </c>
      <c r="I52" s="42"/>
      <c r="J52" s="40">
        <f>+I52+G52</f>
        <v>8.851504629629631E-3</v>
      </c>
    </row>
    <row r="53" spans="1:10" x14ac:dyDescent="0.2">
      <c r="A53" s="37" t="s">
        <v>503</v>
      </c>
      <c r="B53" s="38"/>
      <c r="C53" s="2">
        <v>84</v>
      </c>
      <c r="D53" s="3" t="s">
        <v>255</v>
      </c>
      <c r="E53" s="2" t="s">
        <v>256</v>
      </c>
      <c r="F53" s="39" t="str">
        <f>A53</f>
        <v>51=</v>
      </c>
      <c r="G53" s="40" t="s">
        <v>257</v>
      </c>
      <c r="H53" s="41" t="s">
        <v>425</v>
      </c>
      <c r="I53" s="42"/>
      <c r="J53" s="40">
        <f>+I53+G53</f>
        <v>8.8634259259259256E-3</v>
      </c>
    </row>
    <row r="54" spans="1:10" x14ac:dyDescent="0.2">
      <c r="A54" s="37" t="s">
        <v>503</v>
      </c>
      <c r="B54" s="38"/>
      <c r="C54" s="2">
        <v>142</v>
      </c>
      <c r="D54" s="3" t="s">
        <v>260</v>
      </c>
      <c r="E54" s="2" t="s">
        <v>374</v>
      </c>
      <c r="F54" s="39" t="str">
        <f>A54</f>
        <v>51=</v>
      </c>
      <c r="G54" s="40" t="s">
        <v>257</v>
      </c>
      <c r="H54" s="41" t="s">
        <v>379</v>
      </c>
      <c r="I54" s="42"/>
      <c r="J54" s="40">
        <f>+I54+G54</f>
        <v>8.8634259259259256E-3</v>
      </c>
    </row>
    <row r="55" spans="1:10" x14ac:dyDescent="0.2">
      <c r="A55" s="37">
        <v>53</v>
      </c>
      <c r="B55" s="38"/>
      <c r="C55" s="2">
        <v>108</v>
      </c>
      <c r="D55" s="3" t="s">
        <v>108</v>
      </c>
      <c r="E55" s="2" t="s">
        <v>168</v>
      </c>
      <c r="F55" s="39">
        <f>A55</f>
        <v>53</v>
      </c>
      <c r="G55" s="40" t="s">
        <v>170</v>
      </c>
      <c r="H55" s="41" t="s">
        <v>171</v>
      </c>
      <c r="I55" s="42"/>
      <c r="J55" s="40">
        <f>+I55+G55</f>
        <v>8.8701388888888892E-3</v>
      </c>
    </row>
    <row r="56" spans="1:10" x14ac:dyDescent="0.2">
      <c r="A56" s="37">
        <v>54</v>
      </c>
      <c r="B56" s="38"/>
      <c r="C56" s="2">
        <v>24</v>
      </c>
      <c r="D56" s="3" t="s">
        <v>61</v>
      </c>
      <c r="E56" s="2" t="s">
        <v>50</v>
      </c>
      <c r="F56" s="39">
        <f>A56</f>
        <v>54</v>
      </c>
      <c r="G56" s="40" t="s">
        <v>62</v>
      </c>
      <c r="H56" s="41" t="s">
        <v>63</v>
      </c>
      <c r="I56" s="42"/>
      <c r="J56" s="40">
        <f>+I56+G56</f>
        <v>8.881597222222223E-3</v>
      </c>
    </row>
    <row r="57" spans="1:10" x14ac:dyDescent="0.2">
      <c r="A57" s="37">
        <v>55</v>
      </c>
      <c r="B57" s="38"/>
      <c r="C57" s="2">
        <v>134</v>
      </c>
      <c r="D57" s="3" t="s">
        <v>218</v>
      </c>
      <c r="E57" s="2" t="s">
        <v>345</v>
      </c>
      <c r="F57" s="39">
        <f>A57</f>
        <v>55</v>
      </c>
      <c r="G57" s="40" t="s">
        <v>347</v>
      </c>
      <c r="H57" s="41" t="s">
        <v>348</v>
      </c>
      <c r="I57" s="42"/>
      <c r="J57" s="40">
        <f>+I57+G57</f>
        <v>8.8857638888888892E-3</v>
      </c>
    </row>
    <row r="58" spans="1:10" x14ac:dyDescent="0.2">
      <c r="A58" s="37">
        <v>56</v>
      </c>
      <c r="B58" s="38"/>
      <c r="C58" s="2">
        <v>67</v>
      </c>
      <c r="D58" s="3" t="s">
        <v>117</v>
      </c>
      <c r="E58" s="2" t="s">
        <v>111</v>
      </c>
      <c r="F58" s="39">
        <f>A58</f>
        <v>56</v>
      </c>
      <c r="G58" s="40" t="s">
        <v>118</v>
      </c>
      <c r="H58" s="41" t="s">
        <v>119</v>
      </c>
      <c r="I58" s="42"/>
      <c r="J58" s="40">
        <f>+I58+G58</f>
        <v>8.8869212962962973E-3</v>
      </c>
    </row>
    <row r="59" spans="1:10" x14ac:dyDescent="0.2">
      <c r="A59" s="37">
        <v>57</v>
      </c>
      <c r="B59" s="38"/>
      <c r="C59" s="2">
        <v>165</v>
      </c>
      <c r="D59" s="3" t="s">
        <v>86</v>
      </c>
      <c r="E59" s="2" t="s">
        <v>423</v>
      </c>
      <c r="F59" s="39">
        <f>A59</f>
        <v>57</v>
      </c>
      <c r="G59" s="40" t="s">
        <v>424</v>
      </c>
      <c r="H59" s="41" t="s">
        <v>425</v>
      </c>
      <c r="I59" s="42"/>
      <c r="J59" s="40">
        <f>+I59+G59</f>
        <v>8.8877314814814808E-3</v>
      </c>
    </row>
    <row r="60" spans="1:10" x14ac:dyDescent="0.2">
      <c r="A60" s="37">
        <v>58</v>
      </c>
      <c r="B60" s="38"/>
      <c r="C60" s="2">
        <v>86</v>
      </c>
      <c r="D60" s="3" t="s">
        <v>172</v>
      </c>
      <c r="E60" s="2" t="s">
        <v>256</v>
      </c>
      <c r="F60" s="39">
        <f>A60</f>
        <v>58</v>
      </c>
      <c r="G60" s="40" t="s">
        <v>258</v>
      </c>
      <c r="H60" s="41" t="s">
        <v>259</v>
      </c>
      <c r="I60" s="42"/>
      <c r="J60" s="40">
        <f>+I60+G60</f>
        <v>8.8891203703703701E-3</v>
      </c>
    </row>
    <row r="61" spans="1:10" x14ac:dyDescent="0.2">
      <c r="A61" s="37">
        <v>59</v>
      </c>
      <c r="B61" s="38"/>
      <c r="C61" s="2">
        <v>55</v>
      </c>
      <c r="D61" s="3" t="s">
        <v>74</v>
      </c>
      <c r="E61" s="2" t="s">
        <v>68</v>
      </c>
      <c r="F61" s="39">
        <f>A61</f>
        <v>59</v>
      </c>
      <c r="G61" s="40" t="s">
        <v>75</v>
      </c>
      <c r="H61" s="41" t="s">
        <v>76</v>
      </c>
      <c r="I61" s="42"/>
      <c r="J61" s="40">
        <f>+I61+G61</f>
        <v>8.8935185185185176E-3</v>
      </c>
    </row>
    <row r="62" spans="1:10" x14ac:dyDescent="0.2">
      <c r="A62" s="37">
        <v>60</v>
      </c>
      <c r="B62" s="38"/>
      <c r="C62" s="2">
        <v>31</v>
      </c>
      <c r="D62" s="3" t="s">
        <v>103</v>
      </c>
      <c r="E62" s="2" t="s">
        <v>143</v>
      </c>
      <c r="F62" s="39">
        <f>A62</f>
        <v>60</v>
      </c>
      <c r="G62" s="40" t="s">
        <v>153</v>
      </c>
      <c r="H62" s="41" t="s">
        <v>154</v>
      </c>
      <c r="I62" s="42"/>
      <c r="J62" s="40">
        <f>+I62+G62</f>
        <v>8.9093749999999989E-3</v>
      </c>
    </row>
    <row r="63" spans="1:10" x14ac:dyDescent="0.2">
      <c r="A63" s="37">
        <v>61</v>
      </c>
      <c r="B63" s="38"/>
      <c r="C63" s="2">
        <v>114</v>
      </c>
      <c r="D63" s="3" t="s">
        <v>172</v>
      </c>
      <c r="E63" s="2" t="s">
        <v>168</v>
      </c>
      <c r="F63" s="39">
        <f>A63</f>
        <v>61</v>
      </c>
      <c r="G63" s="40" t="s">
        <v>173</v>
      </c>
      <c r="H63" s="41" t="s">
        <v>174</v>
      </c>
      <c r="I63" s="42"/>
      <c r="J63" s="40">
        <f>+I63+G63</f>
        <v>8.9163194444444437E-3</v>
      </c>
    </row>
    <row r="64" spans="1:10" x14ac:dyDescent="0.2">
      <c r="A64" s="37">
        <v>62</v>
      </c>
      <c r="B64" s="38"/>
      <c r="C64" s="2">
        <v>82</v>
      </c>
      <c r="D64" s="3" t="s">
        <v>134</v>
      </c>
      <c r="E64" s="2" t="s">
        <v>221</v>
      </c>
      <c r="F64" s="39">
        <f>A64</f>
        <v>62</v>
      </c>
      <c r="G64" s="40" t="s">
        <v>225</v>
      </c>
      <c r="H64" s="41" t="s">
        <v>226</v>
      </c>
      <c r="I64" s="42"/>
      <c r="J64" s="40">
        <f>+I64+G64</f>
        <v>8.9187499999999996E-3</v>
      </c>
    </row>
    <row r="65" spans="1:10" x14ac:dyDescent="0.2">
      <c r="A65" s="37">
        <v>63</v>
      </c>
      <c r="B65" s="38"/>
      <c r="C65" s="2">
        <v>151</v>
      </c>
      <c r="D65" s="3" t="s">
        <v>148</v>
      </c>
      <c r="E65" s="2" t="s">
        <v>405</v>
      </c>
      <c r="F65" s="39">
        <f>A65</f>
        <v>63</v>
      </c>
      <c r="G65" s="40" t="s">
        <v>407</v>
      </c>
      <c r="H65" s="41" t="s">
        <v>408</v>
      </c>
      <c r="I65" s="42"/>
      <c r="J65" s="40">
        <f>+I65+G65</f>
        <v>8.9204861111111099E-3</v>
      </c>
    </row>
    <row r="66" spans="1:10" x14ac:dyDescent="0.2">
      <c r="A66" s="37" t="s">
        <v>504</v>
      </c>
      <c r="B66" s="38"/>
      <c r="C66" s="2">
        <v>102</v>
      </c>
      <c r="D66" s="3" t="s">
        <v>250</v>
      </c>
      <c r="E66" s="2" t="s">
        <v>248</v>
      </c>
      <c r="F66" s="39" t="str">
        <f>A66</f>
        <v>64=</v>
      </c>
      <c r="G66" s="40" t="s">
        <v>251</v>
      </c>
      <c r="H66" s="41" t="s">
        <v>252</v>
      </c>
      <c r="I66" s="42"/>
      <c r="J66" s="40">
        <f>+I66+G66</f>
        <v>8.9346064814814809E-3</v>
      </c>
    </row>
    <row r="67" spans="1:10" x14ac:dyDescent="0.2">
      <c r="A67" s="37" t="s">
        <v>504</v>
      </c>
      <c r="B67" s="38"/>
      <c r="C67" s="2">
        <v>141</v>
      </c>
      <c r="D67" s="3" t="s">
        <v>49</v>
      </c>
      <c r="E67" s="2" t="s">
        <v>374</v>
      </c>
      <c r="F67" s="39" t="str">
        <f>A67</f>
        <v>64=</v>
      </c>
      <c r="G67" s="40" t="s">
        <v>380</v>
      </c>
      <c r="H67" s="41" t="s">
        <v>381</v>
      </c>
      <c r="I67" s="42"/>
      <c r="J67" s="40">
        <f>+I67+G67</f>
        <v>8.9354166666666662E-3</v>
      </c>
    </row>
    <row r="68" spans="1:10" x14ac:dyDescent="0.2">
      <c r="A68" s="37">
        <v>66</v>
      </c>
      <c r="B68" s="38"/>
      <c r="C68" s="2">
        <v>130</v>
      </c>
      <c r="D68" s="3" t="s">
        <v>283</v>
      </c>
      <c r="E68" s="2" t="s">
        <v>284</v>
      </c>
      <c r="F68" s="39">
        <f>A68</f>
        <v>66</v>
      </c>
      <c r="G68" s="40" t="s">
        <v>285</v>
      </c>
      <c r="H68" s="41" t="s">
        <v>425</v>
      </c>
      <c r="I68" s="42"/>
      <c r="J68" s="40">
        <f>+I68+G68</f>
        <v>8.9562500000000007E-3</v>
      </c>
    </row>
    <row r="69" spans="1:10" x14ac:dyDescent="0.2">
      <c r="A69" s="37">
        <v>67</v>
      </c>
      <c r="B69" s="38"/>
      <c r="C69" s="2">
        <v>159</v>
      </c>
      <c r="D69" s="3" t="s">
        <v>194</v>
      </c>
      <c r="E69" s="2" t="s">
        <v>316</v>
      </c>
      <c r="F69" s="39">
        <f>A69</f>
        <v>67</v>
      </c>
      <c r="G69" s="40" t="s">
        <v>318</v>
      </c>
      <c r="H69" s="41" t="s">
        <v>319</v>
      </c>
      <c r="I69" s="42"/>
      <c r="J69" s="40">
        <f>+I69+G69</f>
        <v>8.9652777777777786E-3</v>
      </c>
    </row>
    <row r="70" spans="1:10" x14ac:dyDescent="0.2">
      <c r="A70" s="37" t="s">
        <v>505</v>
      </c>
      <c r="B70" s="38"/>
      <c r="C70" s="2">
        <v>70</v>
      </c>
      <c r="D70" s="3" t="s">
        <v>52</v>
      </c>
      <c r="E70" s="2" t="s">
        <v>160</v>
      </c>
      <c r="F70" s="39" t="str">
        <f>A70</f>
        <v>68=</v>
      </c>
      <c r="G70" s="40" t="s">
        <v>162</v>
      </c>
      <c r="H70" s="41" t="s">
        <v>163</v>
      </c>
      <c r="I70" s="42"/>
      <c r="J70" s="40">
        <f>+I70+G70</f>
        <v>8.9708333333333324E-3</v>
      </c>
    </row>
    <row r="71" spans="1:10" x14ac:dyDescent="0.2">
      <c r="A71" s="37" t="s">
        <v>505</v>
      </c>
      <c r="B71" s="38"/>
      <c r="C71" s="2">
        <v>23</v>
      </c>
      <c r="D71" s="3" t="s">
        <v>64</v>
      </c>
      <c r="E71" s="2" t="s">
        <v>50</v>
      </c>
      <c r="F71" s="39" t="str">
        <f>A71</f>
        <v>68=</v>
      </c>
      <c r="G71" s="40" t="s">
        <v>65</v>
      </c>
      <c r="H71" s="41" t="s">
        <v>66</v>
      </c>
      <c r="I71" s="42"/>
      <c r="J71" s="40">
        <f>+I71+G71</f>
        <v>8.9712962962962967E-3</v>
      </c>
    </row>
    <row r="72" spans="1:10" x14ac:dyDescent="0.2">
      <c r="A72" s="37">
        <v>70</v>
      </c>
      <c r="B72" s="38"/>
      <c r="C72" s="2">
        <v>74</v>
      </c>
      <c r="D72" s="3" t="s">
        <v>103</v>
      </c>
      <c r="E72" s="2" t="s">
        <v>239</v>
      </c>
      <c r="F72" s="39">
        <f>A72</f>
        <v>70</v>
      </c>
      <c r="G72" s="40" t="s">
        <v>243</v>
      </c>
      <c r="H72" s="41" t="s">
        <v>244</v>
      </c>
      <c r="I72" s="42"/>
      <c r="J72" s="40">
        <f>+I72+G72</f>
        <v>8.9791666666666665E-3</v>
      </c>
    </row>
    <row r="73" spans="1:10" x14ac:dyDescent="0.2">
      <c r="A73" s="37">
        <v>71</v>
      </c>
      <c r="B73" s="38"/>
      <c r="C73" s="2">
        <v>46</v>
      </c>
      <c r="D73" s="3" t="s">
        <v>16</v>
      </c>
      <c r="E73" s="2" t="s">
        <v>14</v>
      </c>
      <c r="F73" s="39">
        <f>A73</f>
        <v>71</v>
      </c>
      <c r="G73" s="40" t="s">
        <v>17</v>
      </c>
      <c r="H73" s="41" t="s">
        <v>18</v>
      </c>
      <c r="I73" s="42"/>
      <c r="J73" s="40">
        <f>+I73+G73</f>
        <v>8.9861111111111096E-3</v>
      </c>
    </row>
    <row r="74" spans="1:10" x14ac:dyDescent="0.2">
      <c r="A74" s="37">
        <v>72</v>
      </c>
      <c r="B74" s="38"/>
      <c r="C74" s="2">
        <v>100</v>
      </c>
      <c r="D74" s="3" t="s">
        <v>128</v>
      </c>
      <c r="E74" s="2" t="s">
        <v>123</v>
      </c>
      <c r="F74" s="39">
        <f>A74</f>
        <v>72</v>
      </c>
      <c r="G74" s="40" t="s">
        <v>129</v>
      </c>
      <c r="H74" s="41" t="s">
        <v>130</v>
      </c>
      <c r="I74" s="42"/>
      <c r="J74" s="40">
        <f>+I74+G74</f>
        <v>9.0068287037037044E-3</v>
      </c>
    </row>
    <row r="75" spans="1:10" x14ac:dyDescent="0.2">
      <c r="A75" s="37">
        <v>73</v>
      </c>
      <c r="B75" s="38"/>
      <c r="C75" s="2">
        <v>109</v>
      </c>
      <c r="D75" s="3" t="s">
        <v>175</v>
      </c>
      <c r="E75" s="2" t="s">
        <v>168</v>
      </c>
      <c r="F75" s="39">
        <f>A75</f>
        <v>73</v>
      </c>
      <c r="G75" s="40" t="s">
        <v>176</v>
      </c>
      <c r="H75" s="41" t="s">
        <v>177</v>
      </c>
      <c r="I75" s="42"/>
      <c r="J75" s="40">
        <f>+I75+G75</f>
        <v>9.009375E-3</v>
      </c>
    </row>
    <row r="76" spans="1:10" x14ac:dyDescent="0.2">
      <c r="A76" s="37">
        <v>74</v>
      </c>
      <c r="B76" s="38"/>
      <c r="C76" s="2">
        <v>37</v>
      </c>
      <c r="D76" s="3" t="s">
        <v>206</v>
      </c>
      <c r="E76" s="2" t="s">
        <v>189</v>
      </c>
      <c r="F76" s="39">
        <f>A76</f>
        <v>74</v>
      </c>
      <c r="G76" s="40" t="s">
        <v>207</v>
      </c>
      <c r="H76" s="41" t="s">
        <v>208</v>
      </c>
      <c r="I76" s="42"/>
      <c r="J76" s="40">
        <f>+I76+G76</f>
        <v>9.0131944444444435E-3</v>
      </c>
    </row>
    <row r="77" spans="1:10" x14ac:dyDescent="0.2">
      <c r="A77" s="37">
        <v>75</v>
      </c>
      <c r="B77" s="38"/>
      <c r="C77" s="2">
        <v>45</v>
      </c>
      <c r="D77" s="3" t="s">
        <v>67</v>
      </c>
      <c r="E77" s="2" t="s">
        <v>189</v>
      </c>
      <c r="F77" s="39">
        <f>A77</f>
        <v>75</v>
      </c>
      <c r="G77" s="40" t="s">
        <v>209</v>
      </c>
      <c r="H77" s="41" t="s">
        <v>210</v>
      </c>
      <c r="I77" s="42"/>
      <c r="J77" s="40">
        <f>+I77+G77</f>
        <v>9.0319444444444449E-3</v>
      </c>
    </row>
    <row r="78" spans="1:10" x14ac:dyDescent="0.2">
      <c r="A78" s="37">
        <v>76</v>
      </c>
      <c r="B78" s="38"/>
      <c r="C78" s="2">
        <v>139</v>
      </c>
      <c r="D78" s="3" t="s">
        <v>382</v>
      </c>
      <c r="E78" s="2" t="s">
        <v>374</v>
      </c>
      <c r="F78" s="39">
        <f>A78</f>
        <v>76</v>
      </c>
      <c r="G78" s="40" t="s">
        <v>383</v>
      </c>
      <c r="H78" s="41" t="s">
        <v>384</v>
      </c>
      <c r="I78" s="42"/>
      <c r="J78" s="40">
        <f>+I78+G78</f>
        <v>9.0381944444444442E-3</v>
      </c>
    </row>
    <row r="79" spans="1:10" x14ac:dyDescent="0.2">
      <c r="A79" s="37" t="s">
        <v>506</v>
      </c>
      <c r="B79" s="38"/>
      <c r="C79" s="2">
        <v>105</v>
      </c>
      <c r="D79" s="3" t="s">
        <v>197</v>
      </c>
      <c r="E79" s="2" t="s">
        <v>273</v>
      </c>
      <c r="F79" s="39" t="str">
        <f>A79</f>
        <v>77=</v>
      </c>
      <c r="G79" s="40" t="s">
        <v>274</v>
      </c>
      <c r="H79" s="41" t="s">
        <v>425</v>
      </c>
      <c r="I79" s="42"/>
      <c r="J79" s="40">
        <f>+I79+G79</f>
        <v>9.0405092592592586E-3</v>
      </c>
    </row>
    <row r="80" spans="1:10" x14ac:dyDescent="0.2">
      <c r="A80" s="37" t="s">
        <v>506</v>
      </c>
      <c r="B80" s="38"/>
      <c r="C80" s="2">
        <v>15</v>
      </c>
      <c r="D80" s="3" t="s">
        <v>103</v>
      </c>
      <c r="E80" s="2" t="s">
        <v>87</v>
      </c>
      <c r="F80" s="39" t="str">
        <f>A80</f>
        <v>77=</v>
      </c>
      <c r="G80" s="40" t="s">
        <v>104</v>
      </c>
      <c r="H80" s="41" t="s">
        <v>105</v>
      </c>
      <c r="I80" s="42"/>
      <c r="J80" s="40">
        <f>+I80+G80</f>
        <v>9.0407407407407398E-3</v>
      </c>
    </row>
    <row r="81" spans="1:10" x14ac:dyDescent="0.2">
      <c r="A81" s="37" t="s">
        <v>506</v>
      </c>
      <c r="B81" s="38"/>
      <c r="C81" s="2">
        <v>162</v>
      </c>
      <c r="D81" s="3" t="s">
        <v>322</v>
      </c>
      <c r="E81" s="2" t="s">
        <v>320</v>
      </c>
      <c r="F81" s="39" t="str">
        <f>A81</f>
        <v>77=</v>
      </c>
      <c r="G81" s="40" t="s">
        <v>104</v>
      </c>
      <c r="H81" s="41" t="s">
        <v>323</v>
      </c>
      <c r="I81" s="42"/>
      <c r="J81" s="40">
        <f>+I81+G81</f>
        <v>9.0407407407407398E-3</v>
      </c>
    </row>
    <row r="82" spans="1:10" x14ac:dyDescent="0.2">
      <c r="A82" s="37">
        <v>80</v>
      </c>
      <c r="B82" s="38"/>
      <c r="C82" s="2">
        <v>83</v>
      </c>
      <c r="D82" s="3" t="s">
        <v>260</v>
      </c>
      <c r="E82" s="2" t="s">
        <v>256</v>
      </c>
      <c r="F82" s="39">
        <f>A82</f>
        <v>80</v>
      </c>
      <c r="G82" s="40" t="s">
        <v>261</v>
      </c>
      <c r="H82" s="41" t="s">
        <v>262</v>
      </c>
      <c r="I82" s="42"/>
      <c r="J82" s="40">
        <f>+I82+G82</f>
        <v>9.0475694444444432E-3</v>
      </c>
    </row>
    <row r="83" spans="1:10" x14ac:dyDescent="0.2">
      <c r="A83" s="37">
        <v>81</v>
      </c>
      <c r="B83" s="38"/>
      <c r="C83" s="2">
        <v>49</v>
      </c>
      <c r="D83" s="3" t="s">
        <v>19</v>
      </c>
      <c r="E83" s="2" t="s">
        <v>14</v>
      </c>
      <c r="F83" s="39">
        <f>A83</f>
        <v>81</v>
      </c>
      <c r="G83" s="40" t="s">
        <v>20</v>
      </c>
      <c r="H83" s="41" t="s">
        <v>21</v>
      </c>
      <c r="I83" s="42"/>
      <c r="J83" s="40">
        <f>+I83+G83</f>
        <v>9.0569444444444439E-3</v>
      </c>
    </row>
    <row r="84" spans="1:10" x14ac:dyDescent="0.2">
      <c r="A84" s="37">
        <v>82</v>
      </c>
      <c r="B84" s="38"/>
      <c r="C84" s="2">
        <v>97</v>
      </c>
      <c r="D84" s="3" t="s">
        <v>131</v>
      </c>
      <c r="E84" s="2" t="s">
        <v>123</v>
      </c>
      <c r="F84" s="39">
        <f>A84</f>
        <v>82</v>
      </c>
      <c r="G84" s="40" t="s">
        <v>132</v>
      </c>
      <c r="H84" s="41" t="s">
        <v>133</v>
      </c>
      <c r="I84" s="42"/>
      <c r="J84" s="40">
        <f>+I84+G84</f>
        <v>9.0621527777777783E-3</v>
      </c>
    </row>
    <row r="85" spans="1:10" x14ac:dyDescent="0.2">
      <c r="A85" s="37">
        <v>83</v>
      </c>
      <c r="B85" s="38"/>
      <c r="C85" s="2">
        <v>44</v>
      </c>
      <c r="D85" s="3" t="s">
        <v>211</v>
      </c>
      <c r="E85" s="2" t="s">
        <v>189</v>
      </c>
      <c r="F85" s="39">
        <f>A85</f>
        <v>83</v>
      </c>
      <c r="G85" s="40" t="s">
        <v>212</v>
      </c>
      <c r="H85" s="41" t="s">
        <v>213</v>
      </c>
      <c r="I85" s="42"/>
      <c r="J85" s="40">
        <f>+I85+G85</f>
        <v>9.0675925925925941E-3</v>
      </c>
    </row>
    <row r="86" spans="1:10" x14ac:dyDescent="0.2">
      <c r="A86" s="37">
        <v>84</v>
      </c>
      <c r="B86" s="38"/>
      <c r="C86" s="2">
        <v>28</v>
      </c>
      <c r="D86" s="3" t="s">
        <v>155</v>
      </c>
      <c r="E86" s="2" t="s">
        <v>143</v>
      </c>
      <c r="F86" s="39">
        <f>A86</f>
        <v>84</v>
      </c>
      <c r="G86" s="40" t="s">
        <v>156</v>
      </c>
      <c r="H86" s="41" t="s">
        <v>157</v>
      </c>
      <c r="I86" s="42"/>
      <c r="J86" s="40">
        <f>+I86+G86</f>
        <v>9.0716435185185188E-3</v>
      </c>
    </row>
    <row r="87" spans="1:10" x14ac:dyDescent="0.2">
      <c r="A87" s="37">
        <v>85</v>
      </c>
      <c r="B87" s="38"/>
      <c r="C87" s="2">
        <v>121</v>
      </c>
      <c r="D87" s="3" t="s">
        <v>197</v>
      </c>
      <c r="E87" s="2" t="s">
        <v>233</v>
      </c>
      <c r="F87" s="39">
        <f>A87</f>
        <v>85</v>
      </c>
      <c r="G87" s="40" t="s">
        <v>234</v>
      </c>
      <c r="H87" s="41" t="s">
        <v>425</v>
      </c>
      <c r="I87" s="42"/>
      <c r="J87" s="40">
        <f>+I87+G87</f>
        <v>9.0762731481481475E-3</v>
      </c>
    </row>
    <row r="88" spans="1:10" x14ac:dyDescent="0.2">
      <c r="A88" s="37">
        <v>86</v>
      </c>
      <c r="B88" s="38"/>
      <c r="C88" s="2">
        <v>212</v>
      </c>
      <c r="D88" s="3" t="s">
        <v>37</v>
      </c>
      <c r="E88" s="2" t="s">
        <v>303</v>
      </c>
      <c r="F88" s="39">
        <f>A88</f>
        <v>86</v>
      </c>
      <c r="G88" s="40" t="s">
        <v>304</v>
      </c>
      <c r="H88" s="41" t="s">
        <v>425</v>
      </c>
      <c r="I88" s="42"/>
      <c r="J88" s="40">
        <f>+I88+G88</f>
        <v>9.0913194444444453E-3</v>
      </c>
    </row>
    <row r="89" spans="1:10" x14ac:dyDescent="0.2">
      <c r="A89" s="37" t="s">
        <v>507</v>
      </c>
      <c r="B89" s="38"/>
      <c r="C89" s="2">
        <v>48</v>
      </c>
      <c r="D89" s="3" t="s">
        <v>22</v>
      </c>
      <c r="E89" s="2" t="s">
        <v>14</v>
      </c>
      <c r="F89" s="39" t="str">
        <f>A89</f>
        <v>87=</v>
      </c>
      <c r="G89" s="40" t="s">
        <v>23</v>
      </c>
      <c r="H89" s="41" t="s">
        <v>24</v>
      </c>
      <c r="I89" s="42"/>
      <c r="J89" s="40">
        <f>+I89+G89</f>
        <v>9.1047453703703707E-3</v>
      </c>
    </row>
    <row r="90" spans="1:10" x14ac:dyDescent="0.2">
      <c r="A90" s="37" t="s">
        <v>507</v>
      </c>
      <c r="B90" s="38"/>
      <c r="C90" s="2">
        <v>35</v>
      </c>
      <c r="D90" s="3" t="s">
        <v>108</v>
      </c>
      <c r="E90" s="2" t="s">
        <v>189</v>
      </c>
      <c r="F90" s="39" t="str">
        <f>A90</f>
        <v>87=</v>
      </c>
      <c r="G90" s="40" t="s">
        <v>214</v>
      </c>
      <c r="H90" s="41" t="s">
        <v>215</v>
      </c>
      <c r="I90" s="42"/>
      <c r="J90" s="40">
        <f>+I90+G90</f>
        <v>9.1056712962962975E-3</v>
      </c>
    </row>
    <row r="91" spans="1:10" x14ac:dyDescent="0.2">
      <c r="A91" s="37">
        <v>89</v>
      </c>
      <c r="B91" s="43"/>
      <c r="C91" s="2">
        <v>125</v>
      </c>
      <c r="D91" s="3" t="s">
        <v>235</v>
      </c>
      <c r="E91" s="2" t="s">
        <v>233</v>
      </c>
      <c r="F91" s="39">
        <f>A91</f>
        <v>89</v>
      </c>
      <c r="G91" s="44">
        <v>9.1076388888888891E-3</v>
      </c>
      <c r="H91" s="45">
        <v>3.2407407407407408E-5</v>
      </c>
      <c r="I91" s="42"/>
      <c r="J91" s="40">
        <f>+I91+G91</f>
        <v>9.1076388888888891E-3</v>
      </c>
    </row>
    <row r="92" spans="1:10" x14ac:dyDescent="0.2">
      <c r="A92" s="37">
        <v>90</v>
      </c>
      <c r="B92" s="38"/>
      <c r="C92" s="2">
        <v>53</v>
      </c>
      <c r="D92" s="3" t="s">
        <v>77</v>
      </c>
      <c r="E92" s="2" t="s">
        <v>68</v>
      </c>
      <c r="F92" s="39">
        <f>A92</f>
        <v>90</v>
      </c>
      <c r="G92" s="40" t="s">
        <v>78</v>
      </c>
      <c r="H92" s="41" t="s">
        <v>79</v>
      </c>
      <c r="I92" s="42"/>
      <c r="J92" s="40">
        <f>+I92+G92</f>
        <v>9.1083333333333329E-3</v>
      </c>
    </row>
    <row r="93" spans="1:10" x14ac:dyDescent="0.2">
      <c r="A93" s="37">
        <v>91</v>
      </c>
      <c r="B93" s="38"/>
      <c r="C93" s="2">
        <v>52</v>
      </c>
      <c r="D93" s="3" t="s">
        <v>80</v>
      </c>
      <c r="E93" s="2" t="s">
        <v>68</v>
      </c>
      <c r="F93" s="39">
        <f>A93</f>
        <v>91</v>
      </c>
      <c r="G93" s="40" t="s">
        <v>81</v>
      </c>
      <c r="H93" s="41" t="s">
        <v>82</v>
      </c>
      <c r="I93" s="42"/>
      <c r="J93" s="40">
        <f>+I93+G93</f>
        <v>9.1165509259259255E-3</v>
      </c>
    </row>
    <row r="94" spans="1:10" x14ac:dyDescent="0.2">
      <c r="A94" s="37">
        <v>92</v>
      </c>
      <c r="B94" s="43"/>
      <c r="C94" s="2">
        <v>122</v>
      </c>
      <c r="D94" s="3" t="s">
        <v>49</v>
      </c>
      <c r="E94" s="2" t="s">
        <v>233</v>
      </c>
      <c r="F94" s="39">
        <f>A94</f>
        <v>92</v>
      </c>
      <c r="G94" s="44">
        <v>9.1655092592592604E-3</v>
      </c>
      <c r="H94" s="41"/>
      <c r="I94" s="42"/>
      <c r="J94" s="40">
        <f>+I94+G94</f>
        <v>9.1655092592592604E-3</v>
      </c>
    </row>
    <row r="95" spans="1:10" x14ac:dyDescent="0.2">
      <c r="A95" s="37">
        <v>93</v>
      </c>
      <c r="B95" s="38"/>
      <c r="C95" s="2">
        <v>208</v>
      </c>
      <c r="D95" s="4" t="s">
        <v>305</v>
      </c>
      <c r="E95" s="2" t="s">
        <v>303</v>
      </c>
      <c r="F95" s="39">
        <f>A95</f>
        <v>93</v>
      </c>
      <c r="G95" s="40" t="s">
        <v>306</v>
      </c>
      <c r="H95" s="41" t="s">
        <v>307</v>
      </c>
      <c r="I95" s="42"/>
      <c r="J95" s="40">
        <f>+I95+G95</f>
        <v>9.1744212962962968E-3</v>
      </c>
    </row>
    <row r="96" spans="1:10" x14ac:dyDescent="0.2">
      <c r="A96" s="37">
        <v>94</v>
      </c>
      <c r="B96" s="38"/>
      <c r="C96" s="2">
        <v>145</v>
      </c>
      <c r="D96" s="3" t="s">
        <v>95</v>
      </c>
      <c r="E96" s="2" t="s">
        <v>374</v>
      </c>
      <c r="F96" s="39">
        <f>A96</f>
        <v>94</v>
      </c>
      <c r="G96" s="40" t="s">
        <v>385</v>
      </c>
      <c r="H96" s="41" t="s">
        <v>386</v>
      </c>
      <c r="I96" s="42"/>
      <c r="J96" s="40">
        <f>+I96+G96</f>
        <v>9.1935185185185193E-3</v>
      </c>
    </row>
    <row r="97" spans="1:10" x14ac:dyDescent="0.2">
      <c r="A97" s="37">
        <v>95</v>
      </c>
      <c r="B97" s="38"/>
      <c r="C97" s="2">
        <v>168</v>
      </c>
      <c r="D97" s="3" t="s">
        <v>95</v>
      </c>
      <c r="E97" s="2" t="s">
        <v>423</v>
      </c>
      <c r="F97" s="39">
        <f>A97</f>
        <v>95</v>
      </c>
      <c r="G97" s="40" t="s">
        <v>426</v>
      </c>
      <c r="H97" s="41" t="s">
        <v>427</v>
      </c>
      <c r="I97" s="42"/>
      <c r="J97" s="40">
        <f>+I97+G97</f>
        <v>9.208101851851851E-3</v>
      </c>
    </row>
    <row r="98" spans="1:10" x14ac:dyDescent="0.2">
      <c r="A98" s="37">
        <v>96</v>
      </c>
      <c r="B98" s="38"/>
      <c r="C98" s="2">
        <v>204</v>
      </c>
      <c r="D98" s="3" t="s">
        <v>278</v>
      </c>
      <c r="E98" s="2" t="s">
        <v>451</v>
      </c>
      <c r="F98" s="39">
        <f>A98</f>
        <v>96</v>
      </c>
      <c r="G98" s="40" t="s">
        <v>452</v>
      </c>
      <c r="H98" s="41" t="s">
        <v>425</v>
      </c>
      <c r="I98" s="42"/>
      <c r="J98" s="40">
        <f>+I98+G98</f>
        <v>9.2141203703703708E-3</v>
      </c>
    </row>
    <row r="99" spans="1:10" x14ac:dyDescent="0.2">
      <c r="A99" s="37">
        <v>97</v>
      </c>
      <c r="B99" s="38"/>
      <c r="C99" s="2">
        <v>107</v>
      </c>
      <c r="D99" s="3" t="s">
        <v>275</v>
      </c>
      <c r="E99" s="2" t="s">
        <v>273</v>
      </c>
      <c r="F99" s="39">
        <f>A99</f>
        <v>97</v>
      </c>
      <c r="G99" s="40" t="s">
        <v>276</v>
      </c>
      <c r="H99" s="41" t="s">
        <v>277</v>
      </c>
      <c r="I99" s="42"/>
      <c r="J99" s="40">
        <f>+I99+G99</f>
        <v>9.2149305555555561E-3</v>
      </c>
    </row>
    <row r="100" spans="1:10" x14ac:dyDescent="0.2">
      <c r="A100" s="37">
        <v>98</v>
      </c>
      <c r="B100" s="38"/>
      <c r="C100" s="2">
        <v>87</v>
      </c>
      <c r="D100" s="3" t="s">
        <v>67</v>
      </c>
      <c r="E100" s="2" t="s">
        <v>256</v>
      </c>
      <c r="F100" s="39">
        <f>A100</f>
        <v>98</v>
      </c>
      <c r="G100" s="40" t="s">
        <v>263</v>
      </c>
      <c r="H100" s="41" t="s">
        <v>264</v>
      </c>
      <c r="I100" s="42"/>
      <c r="J100" s="40">
        <f>+I100+G100</f>
        <v>9.2377314814814804E-3</v>
      </c>
    </row>
    <row r="101" spans="1:10" x14ac:dyDescent="0.2">
      <c r="A101" s="37">
        <v>99</v>
      </c>
      <c r="B101" s="38"/>
      <c r="C101" s="2">
        <v>60</v>
      </c>
      <c r="D101" s="3" t="s">
        <v>298</v>
      </c>
      <c r="E101" s="2" t="s">
        <v>314</v>
      </c>
      <c r="F101" s="39">
        <f>A101</f>
        <v>99</v>
      </c>
      <c r="G101" s="40" t="s">
        <v>315</v>
      </c>
      <c r="H101" s="41" t="s">
        <v>425</v>
      </c>
      <c r="I101" s="42"/>
      <c r="J101" s="40">
        <f>+I101+G101</f>
        <v>9.2472222222222226E-3</v>
      </c>
    </row>
    <row r="102" spans="1:10" x14ac:dyDescent="0.2">
      <c r="A102" s="37">
        <v>100</v>
      </c>
      <c r="B102" s="38"/>
      <c r="C102" s="2">
        <v>211</v>
      </c>
      <c r="D102" s="3" t="s">
        <v>52</v>
      </c>
      <c r="E102" s="2" t="s">
        <v>303</v>
      </c>
      <c r="F102" s="39">
        <f>A102</f>
        <v>100</v>
      </c>
      <c r="G102" s="40" t="s">
        <v>308</v>
      </c>
      <c r="H102" s="41" t="s">
        <v>309</v>
      </c>
      <c r="I102" s="42"/>
      <c r="J102" s="40">
        <f>+I102+G102</f>
        <v>9.2584490740740735E-3</v>
      </c>
    </row>
    <row r="103" spans="1:10" x14ac:dyDescent="0.2">
      <c r="A103" s="37" t="s">
        <v>508</v>
      </c>
      <c r="B103" s="38"/>
      <c r="C103" s="2">
        <v>157</v>
      </c>
      <c r="D103" s="3" t="s">
        <v>391</v>
      </c>
      <c r="E103" s="2" t="s">
        <v>392</v>
      </c>
      <c r="F103" s="39" t="str">
        <f>A103</f>
        <v>101=</v>
      </c>
      <c r="G103" s="40" t="s">
        <v>393</v>
      </c>
      <c r="H103" s="41" t="s">
        <v>425</v>
      </c>
      <c r="I103" s="42"/>
      <c r="J103" s="40">
        <f>+I103+G103</f>
        <v>9.2656249999999996E-3</v>
      </c>
    </row>
    <row r="104" spans="1:10" x14ac:dyDescent="0.2">
      <c r="A104" s="37" t="s">
        <v>508</v>
      </c>
      <c r="B104" s="38"/>
      <c r="C104" s="2">
        <v>99</v>
      </c>
      <c r="D104" s="3" t="s">
        <v>134</v>
      </c>
      <c r="E104" s="2" t="s">
        <v>123</v>
      </c>
      <c r="F104" s="39" t="str">
        <f>A104</f>
        <v>101=</v>
      </c>
      <c r="G104" s="40" t="s">
        <v>135</v>
      </c>
      <c r="H104" s="41" t="s">
        <v>136</v>
      </c>
      <c r="I104" s="42"/>
      <c r="J104" s="40">
        <f>+I104+G104</f>
        <v>9.2666666666666661E-3</v>
      </c>
    </row>
    <row r="105" spans="1:10" x14ac:dyDescent="0.2">
      <c r="A105" s="37">
        <v>103</v>
      </c>
      <c r="B105" s="38"/>
      <c r="C105" s="2">
        <v>69</v>
      </c>
      <c r="D105" s="3" t="s">
        <v>164</v>
      </c>
      <c r="E105" s="2" t="s">
        <v>160</v>
      </c>
      <c r="F105" s="39">
        <f>A105</f>
        <v>103</v>
      </c>
      <c r="G105" s="40" t="s">
        <v>165</v>
      </c>
      <c r="H105" s="41" t="s">
        <v>166</v>
      </c>
      <c r="I105" s="42"/>
      <c r="J105" s="40">
        <f>+I105+G105</f>
        <v>9.2710648148148153E-3</v>
      </c>
    </row>
    <row r="106" spans="1:10" x14ac:dyDescent="0.2">
      <c r="A106" s="37">
        <v>104</v>
      </c>
      <c r="B106" s="38"/>
      <c r="C106" s="2">
        <v>189</v>
      </c>
      <c r="D106" s="3" t="s">
        <v>270</v>
      </c>
      <c r="E106" s="2" t="s">
        <v>460</v>
      </c>
      <c r="F106" s="39">
        <f>A106</f>
        <v>104</v>
      </c>
      <c r="G106" s="40" t="s">
        <v>461</v>
      </c>
      <c r="H106" s="41" t="s">
        <v>425</v>
      </c>
      <c r="I106" s="42"/>
      <c r="J106" s="40">
        <f>+I106+G106</f>
        <v>9.2776620370370374E-3</v>
      </c>
    </row>
    <row r="107" spans="1:10" x14ac:dyDescent="0.2">
      <c r="A107" s="37">
        <v>105</v>
      </c>
      <c r="B107" s="38"/>
      <c r="C107" s="2">
        <v>9</v>
      </c>
      <c r="D107" s="3" t="s">
        <v>52</v>
      </c>
      <c r="E107" s="2" t="s">
        <v>87</v>
      </c>
      <c r="F107" s="39">
        <f>A107</f>
        <v>105</v>
      </c>
      <c r="G107" s="40" t="s">
        <v>106</v>
      </c>
      <c r="H107" s="41" t="s">
        <v>107</v>
      </c>
      <c r="I107" s="42"/>
      <c r="J107" s="40">
        <f>+I107+G107</f>
        <v>9.2806712962962955E-3</v>
      </c>
    </row>
    <row r="108" spans="1:10" x14ac:dyDescent="0.2">
      <c r="A108" s="37">
        <v>106</v>
      </c>
      <c r="B108" s="38"/>
      <c r="C108" s="2">
        <v>66</v>
      </c>
      <c r="D108" s="3" t="s">
        <v>120</v>
      </c>
      <c r="E108" s="2" t="s">
        <v>111</v>
      </c>
      <c r="F108" s="39">
        <f>A108</f>
        <v>106</v>
      </c>
      <c r="G108" s="40" t="s">
        <v>121</v>
      </c>
      <c r="H108" s="41" t="s">
        <v>122</v>
      </c>
      <c r="I108" s="42"/>
      <c r="J108" s="40">
        <f>+I108+G108</f>
        <v>9.2890046296296297E-3</v>
      </c>
    </row>
    <row r="109" spans="1:10" x14ac:dyDescent="0.2">
      <c r="A109" s="37">
        <v>107</v>
      </c>
      <c r="B109" s="38"/>
      <c r="C109" s="2">
        <v>136</v>
      </c>
      <c r="D109" s="3" t="s">
        <v>349</v>
      </c>
      <c r="E109" s="2" t="s">
        <v>345</v>
      </c>
      <c r="F109" s="39">
        <f>A109</f>
        <v>107</v>
      </c>
      <c r="G109" s="40" t="s">
        <v>350</v>
      </c>
      <c r="H109" s="41" t="s">
        <v>351</v>
      </c>
      <c r="I109" s="42"/>
      <c r="J109" s="40">
        <f>+I109+G109</f>
        <v>9.2999999999999992E-3</v>
      </c>
    </row>
    <row r="110" spans="1:10" x14ac:dyDescent="0.2">
      <c r="A110" s="37">
        <v>108</v>
      </c>
      <c r="B110" s="38"/>
      <c r="C110" s="2">
        <v>209</v>
      </c>
      <c r="D110" s="3" t="s">
        <v>197</v>
      </c>
      <c r="E110" s="2" t="s">
        <v>303</v>
      </c>
      <c r="F110" s="39">
        <f>A110</f>
        <v>108</v>
      </c>
      <c r="G110" s="40" t="s">
        <v>310</v>
      </c>
      <c r="H110" s="41" t="s">
        <v>311</v>
      </c>
      <c r="I110" s="42"/>
      <c r="J110" s="40">
        <f>+I110+G110</f>
        <v>9.3004629629629635E-3</v>
      </c>
    </row>
    <row r="111" spans="1:10" x14ac:dyDescent="0.2">
      <c r="A111" s="37">
        <v>109</v>
      </c>
      <c r="B111" s="38"/>
      <c r="C111" s="2">
        <v>80</v>
      </c>
      <c r="D111" s="3" t="s">
        <v>114</v>
      </c>
      <c r="E111" s="2" t="s">
        <v>221</v>
      </c>
      <c r="F111" s="39">
        <f>A111</f>
        <v>109</v>
      </c>
      <c r="G111" s="40" t="s">
        <v>227</v>
      </c>
      <c r="H111" s="41" t="s">
        <v>228</v>
      </c>
      <c r="I111" s="42"/>
      <c r="J111" s="40">
        <f>+I111+G111</f>
        <v>9.3024305555555551E-3</v>
      </c>
    </row>
    <row r="112" spans="1:10" x14ac:dyDescent="0.2">
      <c r="A112" s="37">
        <v>110</v>
      </c>
      <c r="B112" s="38"/>
      <c r="C112" s="2">
        <v>77</v>
      </c>
      <c r="D112" s="3" t="s">
        <v>145</v>
      </c>
      <c r="E112" s="2" t="s">
        <v>221</v>
      </c>
      <c r="F112" s="39">
        <f>A112</f>
        <v>110</v>
      </c>
      <c r="G112" s="40" t="s">
        <v>229</v>
      </c>
      <c r="H112" s="41" t="s">
        <v>230</v>
      </c>
      <c r="I112" s="42"/>
      <c r="J112" s="40">
        <f>+I112+G112</f>
        <v>9.3026620370370381E-3</v>
      </c>
    </row>
    <row r="113" spans="1:11" x14ac:dyDescent="0.2">
      <c r="A113" s="37">
        <v>111</v>
      </c>
      <c r="B113" s="38"/>
      <c r="C113" s="2">
        <v>193</v>
      </c>
      <c r="D113" s="3" t="s">
        <v>103</v>
      </c>
      <c r="E113" s="2" t="s">
        <v>460</v>
      </c>
      <c r="F113" s="39">
        <f>A113</f>
        <v>111</v>
      </c>
      <c r="G113" s="40" t="s">
        <v>462</v>
      </c>
      <c r="H113" s="41" t="s">
        <v>463</v>
      </c>
      <c r="I113" s="42"/>
      <c r="J113" s="40">
        <f>+I113+G113</f>
        <v>9.3042824074074069E-3</v>
      </c>
    </row>
    <row r="114" spans="1:11" x14ac:dyDescent="0.2">
      <c r="A114" s="37">
        <v>112</v>
      </c>
      <c r="B114" s="38"/>
      <c r="C114" s="2">
        <v>210</v>
      </c>
      <c r="D114" s="3" t="s">
        <v>16</v>
      </c>
      <c r="E114" s="2" t="s">
        <v>303</v>
      </c>
      <c r="F114" s="39">
        <f>A114</f>
        <v>112</v>
      </c>
      <c r="G114" s="40" t="s">
        <v>312</v>
      </c>
      <c r="H114" s="41" t="s">
        <v>313</v>
      </c>
      <c r="I114" s="42"/>
      <c r="J114" s="40">
        <f>+I114+G114</f>
        <v>9.309953703703704E-3</v>
      </c>
    </row>
    <row r="115" spans="1:11" x14ac:dyDescent="0.2">
      <c r="A115" s="37">
        <v>113</v>
      </c>
      <c r="B115" s="38"/>
      <c r="C115" s="2">
        <v>153</v>
      </c>
      <c r="D115" s="3" t="s">
        <v>359</v>
      </c>
      <c r="E115" s="2" t="s">
        <v>357</v>
      </c>
      <c r="F115" s="39">
        <f>A115</f>
        <v>113</v>
      </c>
      <c r="G115" s="40" t="s">
        <v>360</v>
      </c>
      <c r="H115" s="41" t="s">
        <v>361</v>
      </c>
      <c r="I115" s="42"/>
      <c r="J115" s="40">
        <f>+I115+G115</f>
        <v>9.3130787037037036E-3</v>
      </c>
    </row>
    <row r="116" spans="1:11" x14ac:dyDescent="0.2">
      <c r="A116" s="37">
        <v>114</v>
      </c>
      <c r="B116" s="38"/>
      <c r="C116" s="2">
        <v>149</v>
      </c>
      <c r="D116" s="3" t="s">
        <v>191</v>
      </c>
      <c r="E116" s="2" t="s">
        <v>405</v>
      </c>
      <c r="F116" s="39">
        <f>A116</f>
        <v>114</v>
      </c>
      <c r="G116" s="40" t="s">
        <v>409</v>
      </c>
      <c r="H116" s="41" t="s">
        <v>410</v>
      </c>
      <c r="I116" s="42"/>
      <c r="J116" s="40">
        <f>+I116+G116</f>
        <v>9.3190972222222217E-3</v>
      </c>
    </row>
    <row r="117" spans="1:11" x14ac:dyDescent="0.2">
      <c r="A117" s="37">
        <v>115</v>
      </c>
      <c r="B117" s="38"/>
      <c r="C117" s="2">
        <v>98</v>
      </c>
      <c r="D117" s="3" t="s">
        <v>103</v>
      </c>
      <c r="E117" s="2" t="s">
        <v>123</v>
      </c>
      <c r="F117" s="39">
        <f>A117</f>
        <v>115</v>
      </c>
      <c r="G117" s="40" t="s">
        <v>137</v>
      </c>
      <c r="H117" s="41" t="s">
        <v>138</v>
      </c>
      <c r="I117" s="42"/>
      <c r="J117" s="40">
        <f>+I117+G117</f>
        <v>9.3236111111111106E-3</v>
      </c>
    </row>
    <row r="118" spans="1:11" x14ac:dyDescent="0.2">
      <c r="A118" s="37">
        <v>116</v>
      </c>
      <c r="B118" s="38"/>
      <c r="C118" s="2">
        <v>156</v>
      </c>
      <c r="D118" s="3" t="s">
        <v>394</v>
      </c>
      <c r="E118" s="2" t="s">
        <v>392</v>
      </c>
      <c r="F118" s="39">
        <f>A118</f>
        <v>116</v>
      </c>
      <c r="G118" s="40" t="s">
        <v>395</v>
      </c>
      <c r="H118" s="41" t="s">
        <v>396</v>
      </c>
      <c r="I118" s="42"/>
      <c r="J118" s="40">
        <f>+I118+G118</f>
        <v>9.3557870370370375E-3</v>
      </c>
    </row>
    <row r="119" spans="1:11" x14ac:dyDescent="0.2">
      <c r="A119" s="37">
        <v>117</v>
      </c>
      <c r="B119" s="38"/>
      <c r="C119" s="2">
        <v>16</v>
      </c>
      <c r="D119" s="3" t="s">
        <v>37</v>
      </c>
      <c r="E119" s="2" t="s">
        <v>38</v>
      </c>
      <c r="F119" s="39">
        <f>A119</f>
        <v>117</v>
      </c>
      <c r="G119" s="40" t="s">
        <v>39</v>
      </c>
      <c r="H119" s="41" t="s">
        <v>425</v>
      </c>
      <c r="I119" s="42"/>
      <c r="J119" s="40">
        <f>+I119+G119</f>
        <v>9.3598379629629639E-3</v>
      </c>
    </row>
    <row r="120" spans="1:11" x14ac:dyDescent="0.2">
      <c r="A120" s="37">
        <v>118</v>
      </c>
      <c r="B120" s="38"/>
      <c r="C120" s="2">
        <v>133</v>
      </c>
      <c r="D120" s="3" t="s">
        <v>286</v>
      </c>
      <c r="E120" s="2" t="s">
        <v>284</v>
      </c>
      <c r="F120" s="39">
        <f>A120</f>
        <v>118</v>
      </c>
      <c r="G120" s="40" t="s">
        <v>287</v>
      </c>
      <c r="H120" s="41" t="s">
        <v>288</v>
      </c>
      <c r="I120" s="42"/>
      <c r="J120" s="40">
        <f>+I120+G120</f>
        <v>9.366782407407407E-3</v>
      </c>
    </row>
    <row r="121" spans="1:11" x14ac:dyDescent="0.2">
      <c r="A121" s="37">
        <v>119</v>
      </c>
      <c r="B121" s="38"/>
      <c r="C121" s="2">
        <v>173</v>
      </c>
      <c r="D121" s="3" t="s">
        <v>436</v>
      </c>
      <c r="E121" s="2" t="s">
        <v>437</v>
      </c>
      <c r="F121" s="39">
        <f>A121</f>
        <v>119</v>
      </c>
      <c r="G121" s="40" t="s">
        <v>438</v>
      </c>
      <c r="H121" s="41" t="s">
        <v>425</v>
      </c>
      <c r="I121" s="46">
        <v>1.1574074074074073E-4</v>
      </c>
      <c r="J121" s="40">
        <f>+I121+G121</f>
        <v>9.3737268518518518E-3</v>
      </c>
      <c r="K121" s="47" t="s">
        <v>497</v>
      </c>
    </row>
    <row r="122" spans="1:11" x14ac:dyDescent="0.2">
      <c r="A122" s="37">
        <v>120</v>
      </c>
      <c r="B122" s="38"/>
      <c r="C122" s="2">
        <v>124</v>
      </c>
      <c r="D122" s="3" t="s">
        <v>58</v>
      </c>
      <c r="E122" s="2" t="s">
        <v>233</v>
      </c>
      <c r="F122" s="39">
        <f>A122</f>
        <v>120</v>
      </c>
      <c r="G122" s="40" t="s">
        <v>236</v>
      </c>
      <c r="H122" s="41" t="s">
        <v>237</v>
      </c>
      <c r="I122" s="42"/>
      <c r="J122" s="40">
        <f>+I122+G122</f>
        <v>9.3875E-3</v>
      </c>
    </row>
    <row r="123" spans="1:11" x14ac:dyDescent="0.2">
      <c r="A123" s="37">
        <v>121</v>
      </c>
      <c r="B123" s="38"/>
      <c r="C123" s="2">
        <v>103</v>
      </c>
      <c r="D123" s="3" t="s">
        <v>231</v>
      </c>
      <c r="E123" s="2" t="s">
        <v>248</v>
      </c>
      <c r="F123" s="39">
        <f>A123</f>
        <v>121</v>
      </c>
      <c r="G123" s="40" t="s">
        <v>253</v>
      </c>
      <c r="H123" s="41" t="s">
        <v>254</v>
      </c>
      <c r="I123" s="42"/>
      <c r="J123" s="40">
        <f>+I123+G123</f>
        <v>9.3924768518518515E-3</v>
      </c>
    </row>
    <row r="124" spans="1:11" x14ac:dyDescent="0.2">
      <c r="A124" s="37">
        <v>122</v>
      </c>
      <c r="B124" s="38"/>
      <c r="C124" s="2">
        <v>106</v>
      </c>
      <c r="D124" s="3" t="s">
        <v>278</v>
      </c>
      <c r="E124" s="2" t="s">
        <v>273</v>
      </c>
      <c r="F124" s="39">
        <f>A124</f>
        <v>122</v>
      </c>
      <c r="G124" s="40" t="s">
        <v>279</v>
      </c>
      <c r="H124" s="41" t="s">
        <v>280</v>
      </c>
      <c r="I124" s="42"/>
      <c r="J124" s="40">
        <f>+I124+G124</f>
        <v>9.397685185185186E-3</v>
      </c>
    </row>
    <row r="125" spans="1:11" x14ac:dyDescent="0.2">
      <c r="A125" s="37">
        <v>123</v>
      </c>
      <c r="B125" s="38"/>
      <c r="C125" s="2">
        <v>95</v>
      </c>
      <c r="D125" s="3" t="s">
        <v>83</v>
      </c>
      <c r="E125" s="2" t="s">
        <v>123</v>
      </c>
      <c r="F125" s="39">
        <f>A125</f>
        <v>123</v>
      </c>
      <c r="G125" s="40" t="s">
        <v>139</v>
      </c>
      <c r="H125" s="41" t="s">
        <v>140</v>
      </c>
      <c r="I125" s="42"/>
      <c r="J125" s="40">
        <f>+I125+G125</f>
        <v>9.4068287037037037E-3</v>
      </c>
    </row>
    <row r="126" spans="1:11" x14ac:dyDescent="0.2">
      <c r="A126" s="37">
        <v>124</v>
      </c>
      <c r="B126" s="38"/>
      <c r="C126" s="2">
        <v>128</v>
      </c>
      <c r="D126" s="3" t="s">
        <v>289</v>
      </c>
      <c r="E126" s="2" t="s">
        <v>284</v>
      </c>
      <c r="F126" s="39">
        <f>A126</f>
        <v>124</v>
      </c>
      <c r="G126" s="40" t="s">
        <v>290</v>
      </c>
      <c r="H126" s="41" t="s">
        <v>291</v>
      </c>
      <c r="I126" s="42"/>
      <c r="J126" s="40">
        <f>+I126+G126</f>
        <v>9.4086805555555555E-3</v>
      </c>
    </row>
    <row r="127" spans="1:11" x14ac:dyDescent="0.2">
      <c r="A127" s="37">
        <v>125</v>
      </c>
      <c r="B127" s="38"/>
      <c r="C127" s="2">
        <v>129</v>
      </c>
      <c r="D127" s="3" t="s">
        <v>278</v>
      </c>
      <c r="E127" s="2" t="s">
        <v>284</v>
      </c>
      <c r="F127" s="39">
        <f>A127</f>
        <v>125</v>
      </c>
      <c r="G127" s="40" t="s">
        <v>292</v>
      </c>
      <c r="H127" s="41" t="s">
        <v>293</v>
      </c>
      <c r="I127" s="42"/>
      <c r="J127" s="40">
        <f>+I127+G127</f>
        <v>9.4116898148148154E-3</v>
      </c>
    </row>
    <row r="128" spans="1:11" x14ac:dyDescent="0.2">
      <c r="A128" s="37">
        <v>126</v>
      </c>
      <c r="B128" s="38"/>
      <c r="C128" s="2">
        <v>188</v>
      </c>
      <c r="D128" s="3" t="s">
        <v>61</v>
      </c>
      <c r="E128" s="2" t="s">
        <v>397</v>
      </c>
      <c r="F128" s="39">
        <f>A128</f>
        <v>126</v>
      </c>
      <c r="G128" s="40" t="s">
        <v>398</v>
      </c>
      <c r="H128" s="41" t="s">
        <v>425</v>
      </c>
      <c r="I128" s="42"/>
      <c r="J128" s="40">
        <f>+I128+G128</f>
        <v>9.4353009259259251E-3</v>
      </c>
    </row>
    <row r="129" spans="1:10" x14ac:dyDescent="0.2">
      <c r="A129" s="37">
        <v>127</v>
      </c>
      <c r="B129" s="38"/>
      <c r="C129" s="2">
        <v>172</v>
      </c>
      <c r="D129" s="3" t="s">
        <v>260</v>
      </c>
      <c r="E129" s="2" t="s">
        <v>437</v>
      </c>
      <c r="F129" s="39">
        <f>A129</f>
        <v>127</v>
      </c>
      <c r="G129" s="40" t="s">
        <v>439</v>
      </c>
      <c r="H129" s="41" t="s">
        <v>440</v>
      </c>
      <c r="I129" s="42"/>
      <c r="J129" s="40">
        <f>+I129+G129</f>
        <v>9.4392361111111118E-3</v>
      </c>
    </row>
    <row r="130" spans="1:10" x14ac:dyDescent="0.2">
      <c r="A130" s="37">
        <v>128</v>
      </c>
      <c r="B130" s="38"/>
      <c r="C130" s="2">
        <v>171</v>
      </c>
      <c r="D130" s="3" t="s">
        <v>441</v>
      </c>
      <c r="E130" s="2" t="s">
        <v>437</v>
      </c>
      <c r="F130" s="39">
        <f>A130</f>
        <v>128</v>
      </c>
      <c r="G130" s="40" t="s">
        <v>442</v>
      </c>
      <c r="H130" s="41" t="s">
        <v>443</v>
      </c>
      <c r="I130" s="42"/>
      <c r="J130" s="40">
        <f>+I130+G130</f>
        <v>9.4410879629629636E-3</v>
      </c>
    </row>
    <row r="131" spans="1:10" x14ac:dyDescent="0.2">
      <c r="A131" s="37" t="s">
        <v>509</v>
      </c>
      <c r="B131" s="38"/>
      <c r="C131" s="2">
        <v>143</v>
      </c>
      <c r="D131" s="3" t="s">
        <v>13</v>
      </c>
      <c r="E131" s="2" t="s">
        <v>374</v>
      </c>
      <c r="F131" s="39" t="str">
        <f>A131</f>
        <v>129=</v>
      </c>
      <c r="G131" s="40" t="s">
        <v>387</v>
      </c>
      <c r="H131" s="41" t="s">
        <v>388</v>
      </c>
      <c r="I131" s="42"/>
      <c r="J131" s="40">
        <f>+I131+G131</f>
        <v>9.442824074074074E-3</v>
      </c>
    </row>
    <row r="132" spans="1:10" x14ac:dyDescent="0.2">
      <c r="A132" s="37" t="s">
        <v>509</v>
      </c>
      <c r="B132" s="38"/>
      <c r="C132" s="2">
        <v>50</v>
      </c>
      <c r="D132" s="3" t="s">
        <v>25</v>
      </c>
      <c r="E132" s="2" t="s">
        <v>14</v>
      </c>
      <c r="F132" s="39" t="str">
        <f>A132</f>
        <v>129=</v>
      </c>
      <c r="G132" s="40" t="s">
        <v>26</v>
      </c>
      <c r="H132" s="41" t="s">
        <v>27</v>
      </c>
      <c r="I132" s="42"/>
      <c r="J132" s="40">
        <f>+I132+G132</f>
        <v>9.4429398148148155E-3</v>
      </c>
    </row>
    <row r="133" spans="1:10" x14ac:dyDescent="0.2">
      <c r="A133" s="37" t="s">
        <v>509</v>
      </c>
      <c r="B133" s="38"/>
      <c r="C133" s="2">
        <v>78</v>
      </c>
      <c r="D133" s="3" t="s">
        <v>231</v>
      </c>
      <c r="E133" s="2" t="s">
        <v>221</v>
      </c>
      <c r="F133" s="39" t="str">
        <f>A133</f>
        <v>129=</v>
      </c>
      <c r="G133" s="40" t="s">
        <v>26</v>
      </c>
      <c r="H133" s="41" t="s">
        <v>232</v>
      </c>
      <c r="I133" s="42"/>
      <c r="J133" s="40">
        <f>+I133+G133</f>
        <v>9.4429398148148155E-3</v>
      </c>
    </row>
    <row r="134" spans="1:10" x14ac:dyDescent="0.2">
      <c r="A134" s="37">
        <v>132</v>
      </c>
      <c r="B134" s="38"/>
      <c r="C134" s="2">
        <v>111</v>
      </c>
      <c r="D134" s="3" t="s">
        <v>178</v>
      </c>
      <c r="E134" s="2" t="s">
        <v>168</v>
      </c>
      <c r="F134" s="39">
        <f>A134</f>
        <v>132</v>
      </c>
      <c r="G134" s="40" t="s">
        <v>179</v>
      </c>
      <c r="H134" s="41" t="s">
        <v>180</v>
      </c>
      <c r="I134" s="42"/>
      <c r="J134" s="40">
        <f>+I134+G134</f>
        <v>9.4451388888888901E-3</v>
      </c>
    </row>
    <row r="135" spans="1:10" x14ac:dyDescent="0.2">
      <c r="A135" s="37">
        <v>133</v>
      </c>
      <c r="B135" s="38"/>
      <c r="C135" s="2">
        <v>113</v>
      </c>
      <c r="D135" s="3" t="s">
        <v>181</v>
      </c>
      <c r="E135" s="2" t="s">
        <v>168</v>
      </c>
      <c r="F135" s="39">
        <f>A135</f>
        <v>133</v>
      </c>
      <c r="G135" s="40" t="s">
        <v>182</v>
      </c>
      <c r="H135" s="41" t="s">
        <v>183</v>
      </c>
      <c r="I135" s="42"/>
      <c r="J135" s="40">
        <f>+I135+G135</f>
        <v>9.4476851851851857E-3</v>
      </c>
    </row>
    <row r="136" spans="1:10" x14ac:dyDescent="0.2">
      <c r="A136" s="37">
        <v>134</v>
      </c>
      <c r="B136" s="38"/>
      <c r="C136" s="2">
        <v>132</v>
      </c>
      <c r="D136" s="3" t="s">
        <v>120</v>
      </c>
      <c r="E136" s="2" t="s">
        <v>284</v>
      </c>
      <c r="F136" s="39">
        <f>A136</f>
        <v>134</v>
      </c>
      <c r="G136" s="40" t="s">
        <v>294</v>
      </c>
      <c r="H136" s="41" t="s">
        <v>295</v>
      </c>
      <c r="I136" s="42"/>
      <c r="J136" s="40">
        <f>+I136+G136</f>
        <v>9.4509259259259269E-3</v>
      </c>
    </row>
    <row r="137" spans="1:10" x14ac:dyDescent="0.2">
      <c r="A137" s="37">
        <v>135</v>
      </c>
      <c r="B137" s="38"/>
      <c r="C137" s="2">
        <v>118</v>
      </c>
      <c r="D137" s="3" t="s">
        <v>52</v>
      </c>
      <c r="E137" s="2" t="s">
        <v>168</v>
      </c>
      <c r="F137" s="39">
        <f>A137</f>
        <v>135</v>
      </c>
      <c r="G137" s="40" t="s">
        <v>184</v>
      </c>
      <c r="H137" s="41" t="s">
        <v>185</v>
      </c>
      <c r="I137" s="42"/>
      <c r="J137" s="40">
        <f>+I137+G137</f>
        <v>9.4563657407407391E-3</v>
      </c>
    </row>
    <row r="138" spans="1:10" x14ac:dyDescent="0.2">
      <c r="A138" s="37">
        <v>136</v>
      </c>
      <c r="B138" s="38"/>
      <c r="C138" s="2">
        <v>88</v>
      </c>
      <c r="D138" s="3" t="s">
        <v>265</v>
      </c>
      <c r="E138" s="2" t="s">
        <v>256</v>
      </c>
      <c r="F138" s="39">
        <f>A138</f>
        <v>136</v>
      </c>
      <c r="G138" s="40" t="s">
        <v>266</v>
      </c>
      <c r="H138" s="41" t="s">
        <v>267</v>
      </c>
      <c r="I138" s="42"/>
      <c r="J138" s="40">
        <f>+I138+G138</f>
        <v>9.4598379629629633E-3</v>
      </c>
    </row>
    <row r="139" spans="1:10" x14ac:dyDescent="0.2">
      <c r="A139" s="37">
        <v>137</v>
      </c>
      <c r="B139" s="38"/>
      <c r="C139" s="2">
        <v>181</v>
      </c>
      <c r="D139" s="3" t="s">
        <v>83</v>
      </c>
      <c r="E139" s="2" t="s">
        <v>365</v>
      </c>
      <c r="F139" s="39">
        <f>A139</f>
        <v>137</v>
      </c>
      <c r="G139" s="40" t="s">
        <v>366</v>
      </c>
      <c r="H139" s="41" t="s">
        <v>425</v>
      </c>
      <c r="I139" s="42"/>
      <c r="J139" s="40">
        <f>+I139+G139</f>
        <v>9.4630787037037045E-3</v>
      </c>
    </row>
    <row r="140" spans="1:10" x14ac:dyDescent="0.2">
      <c r="A140" s="37">
        <v>138</v>
      </c>
      <c r="B140" s="38"/>
      <c r="C140" s="2">
        <v>38</v>
      </c>
      <c r="D140" s="3" t="s">
        <v>114</v>
      </c>
      <c r="E140" s="2" t="s">
        <v>189</v>
      </c>
      <c r="F140" s="39">
        <f>A140</f>
        <v>138</v>
      </c>
      <c r="G140" s="40" t="s">
        <v>216</v>
      </c>
      <c r="H140" s="41" t="s">
        <v>217</v>
      </c>
      <c r="I140" s="42"/>
      <c r="J140" s="40">
        <f>+I140+G140</f>
        <v>9.4800925925925938E-3</v>
      </c>
    </row>
    <row r="141" spans="1:10" x14ac:dyDescent="0.2">
      <c r="A141" s="37">
        <v>139</v>
      </c>
      <c r="B141" s="38"/>
      <c r="C141" s="2">
        <v>85</v>
      </c>
      <c r="D141" s="3" t="s">
        <v>16</v>
      </c>
      <c r="E141" s="2" t="s">
        <v>256</v>
      </c>
      <c r="F141" s="39">
        <f>A141</f>
        <v>139</v>
      </c>
      <c r="G141" s="40" t="s">
        <v>268</v>
      </c>
      <c r="H141" s="41" t="s">
        <v>269</v>
      </c>
      <c r="I141" s="42"/>
      <c r="J141" s="40">
        <f>+I141+G141</f>
        <v>9.4956018518518523E-3</v>
      </c>
    </row>
    <row r="142" spans="1:10" x14ac:dyDescent="0.2">
      <c r="A142" s="37">
        <v>140</v>
      </c>
      <c r="B142" s="38"/>
      <c r="C142" s="2">
        <v>160</v>
      </c>
      <c r="D142" s="3" t="s">
        <v>324</v>
      </c>
      <c r="E142" s="2" t="s">
        <v>320</v>
      </c>
      <c r="F142" s="39">
        <f>A142</f>
        <v>140</v>
      </c>
      <c r="G142" s="40" t="s">
        <v>325</v>
      </c>
      <c r="H142" s="41" t="s">
        <v>326</v>
      </c>
      <c r="I142" s="42"/>
      <c r="J142" s="40">
        <f>+I142+G142</f>
        <v>9.4973379629629626E-3</v>
      </c>
    </row>
    <row r="143" spans="1:10" x14ac:dyDescent="0.2">
      <c r="A143" s="37">
        <v>141</v>
      </c>
      <c r="B143" s="38"/>
      <c r="C143" s="2">
        <v>59</v>
      </c>
      <c r="D143" s="3" t="s">
        <v>83</v>
      </c>
      <c r="E143" s="2" t="s">
        <v>68</v>
      </c>
      <c r="F143" s="39">
        <f>A143</f>
        <v>141</v>
      </c>
      <c r="G143" s="40" t="s">
        <v>84</v>
      </c>
      <c r="H143" s="41" t="s">
        <v>85</v>
      </c>
      <c r="I143" s="42"/>
      <c r="J143" s="40">
        <f>+I143+G143</f>
        <v>9.5101851851851858E-3</v>
      </c>
    </row>
    <row r="144" spans="1:10" x14ac:dyDescent="0.2">
      <c r="A144" s="37">
        <v>142</v>
      </c>
      <c r="B144" s="38"/>
      <c r="C144" s="2">
        <v>196</v>
      </c>
      <c r="D144" s="3" t="s">
        <v>197</v>
      </c>
      <c r="E144" s="2" t="s">
        <v>415</v>
      </c>
      <c r="F144" s="39">
        <f>A144</f>
        <v>142</v>
      </c>
      <c r="G144" s="40" t="s">
        <v>416</v>
      </c>
      <c r="H144" s="41" t="s">
        <v>425</v>
      </c>
      <c r="I144" s="42"/>
      <c r="J144" s="40">
        <f>+I144+G144</f>
        <v>9.5163194444444436E-3</v>
      </c>
    </row>
    <row r="145" spans="1:10" x14ac:dyDescent="0.2">
      <c r="A145" s="37" t="s">
        <v>510</v>
      </c>
      <c r="B145" s="38"/>
      <c r="C145" s="2">
        <v>110</v>
      </c>
      <c r="D145" s="3" t="s">
        <v>49</v>
      </c>
      <c r="E145" s="2" t="s">
        <v>168</v>
      </c>
      <c r="F145" s="39" t="str">
        <f>A145</f>
        <v>143=</v>
      </c>
      <c r="G145" s="40" t="s">
        <v>186</v>
      </c>
      <c r="H145" s="41" t="s">
        <v>187</v>
      </c>
      <c r="I145" s="42"/>
      <c r="J145" s="40">
        <f>+I145+G145</f>
        <v>9.5422453703703693E-3</v>
      </c>
    </row>
    <row r="146" spans="1:10" x14ac:dyDescent="0.2">
      <c r="A146" s="37" t="s">
        <v>510</v>
      </c>
      <c r="B146" s="38"/>
      <c r="C146" s="2">
        <v>89</v>
      </c>
      <c r="D146" s="3" t="s">
        <v>270</v>
      </c>
      <c r="E146" s="2" t="s">
        <v>256</v>
      </c>
      <c r="F146" s="39" t="str">
        <f>A146</f>
        <v>143=</v>
      </c>
      <c r="G146" s="40" t="s">
        <v>271</v>
      </c>
      <c r="H146" s="41" t="s">
        <v>272</v>
      </c>
      <c r="I146" s="42"/>
      <c r="J146" s="40">
        <f>+I146+G146</f>
        <v>9.5429398148148149E-3</v>
      </c>
    </row>
    <row r="147" spans="1:10" x14ac:dyDescent="0.2">
      <c r="A147" s="37" t="s">
        <v>511</v>
      </c>
      <c r="B147" s="38"/>
      <c r="C147" s="2">
        <v>182</v>
      </c>
      <c r="D147" s="3" t="s">
        <v>283</v>
      </c>
      <c r="E147" s="2" t="s">
        <v>365</v>
      </c>
      <c r="F147" s="39" t="str">
        <f>A147</f>
        <v>145=</v>
      </c>
      <c r="G147" s="40" t="s">
        <v>367</v>
      </c>
      <c r="H147" s="41" t="s">
        <v>307</v>
      </c>
      <c r="I147" s="42"/>
      <c r="J147" s="40">
        <f>+I147+G147</f>
        <v>9.546180555555556E-3</v>
      </c>
    </row>
    <row r="148" spans="1:10" x14ac:dyDescent="0.2">
      <c r="A148" s="37" t="s">
        <v>512</v>
      </c>
      <c r="B148" s="38"/>
      <c r="C148" s="2">
        <v>177</v>
      </c>
      <c r="D148" s="3" t="s">
        <v>335</v>
      </c>
      <c r="E148" s="2" t="s">
        <v>336</v>
      </c>
      <c r="F148" s="39" t="str">
        <f>A148</f>
        <v>146=</v>
      </c>
      <c r="G148" s="40" t="s">
        <v>337</v>
      </c>
      <c r="H148" s="41" t="s">
        <v>425</v>
      </c>
      <c r="I148" s="42"/>
      <c r="J148" s="40">
        <f>+I148+G148</f>
        <v>9.5464120370370373E-3</v>
      </c>
    </row>
    <row r="149" spans="1:10" x14ac:dyDescent="0.2">
      <c r="A149" s="37">
        <v>147</v>
      </c>
      <c r="B149" s="38"/>
      <c r="C149" s="2">
        <v>203</v>
      </c>
      <c r="D149" s="3" t="s">
        <v>46</v>
      </c>
      <c r="E149" s="2" t="s">
        <v>451</v>
      </c>
      <c r="F149" s="39">
        <f>A149</f>
        <v>147</v>
      </c>
      <c r="G149" s="40" t="s">
        <v>453</v>
      </c>
      <c r="H149" s="41" t="s">
        <v>454</v>
      </c>
      <c r="I149" s="42"/>
      <c r="J149" s="40">
        <f>+I149+G149</f>
        <v>9.5614583333333333E-3</v>
      </c>
    </row>
    <row r="150" spans="1:10" x14ac:dyDescent="0.2">
      <c r="A150" s="37">
        <v>148</v>
      </c>
      <c r="B150" s="38"/>
      <c r="C150" s="2">
        <v>146</v>
      </c>
      <c r="D150" s="3" t="s">
        <v>103</v>
      </c>
      <c r="E150" s="2" t="s">
        <v>374</v>
      </c>
      <c r="F150" s="39">
        <f>A150</f>
        <v>148</v>
      </c>
      <c r="G150" s="40" t="s">
        <v>389</v>
      </c>
      <c r="H150" s="41" t="s">
        <v>390</v>
      </c>
      <c r="I150" s="42"/>
      <c r="J150" s="40">
        <f>+I150+G150</f>
        <v>9.5674768518518513E-3</v>
      </c>
    </row>
    <row r="151" spans="1:10" x14ac:dyDescent="0.2">
      <c r="A151" s="37">
        <v>149</v>
      </c>
      <c r="B151" s="38"/>
      <c r="C151" s="2">
        <v>184</v>
      </c>
      <c r="D151" s="3" t="s">
        <v>155</v>
      </c>
      <c r="E151" s="2" t="s">
        <v>365</v>
      </c>
      <c r="F151" s="39">
        <f>A151</f>
        <v>149</v>
      </c>
      <c r="G151" s="40" t="s">
        <v>368</v>
      </c>
      <c r="H151" s="41" t="s">
        <v>369</v>
      </c>
      <c r="I151" s="42"/>
      <c r="J151" s="40">
        <f>+I151+G151</f>
        <v>9.5700231481481487E-3</v>
      </c>
    </row>
    <row r="152" spans="1:10" x14ac:dyDescent="0.2">
      <c r="A152" s="37">
        <v>150</v>
      </c>
      <c r="B152" s="38"/>
      <c r="C152" s="2">
        <v>199</v>
      </c>
      <c r="D152" s="3" t="s">
        <v>128</v>
      </c>
      <c r="E152" s="2" t="s">
        <v>415</v>
      </c>
      <c r="F152" s="39">
        <f>A152</f>
        <v>150</v>
      </c>
      <c r="G152" s="40" t="s">
        <v>417</v>
      </c>
      <c r="H152" s="41" t="s">
        <v>418</v>
      </c>
      <c r="I152" s="42"/>
      <c r="J152" s="40">
        <f>+I152+G152</f>
        <v>9.5734953703703694E-3</v>
      </c>
    </row>
    <row r="153" spans="1:10" x14ac:dyDescent="0.2">
      <c r="A153" s="37">
        <v>151</v>
      </c>
      <c r="B153" s="38"/>
      <c r="C153" s="2">
        <v>195</v>
      </c>
      <c r="D153" s="3" t="s">
        <v>164</v>
      </c>
      <c r="E153" s="2" t="s">
        <v>415</v>
      </c>
      <c r="F153" s="39">
        <f>A153</f>
        <v>151</v>
      </c>
      <c r="G153" s="40" t="s">
        <v>419</v>
      </c>
      <c r="H153" s="41" t="s">
        <v>420</v>
      </c>
      <c r="I153" s="42"/>
      <c r="J153" s="40">
        <f>+I153+G153</f>
        <v>9.5927083333333333E-3</v>
      </c>
    </row>
    <row r="154" spans="1:10" x14ac:dyDescent="0.2">
      <c r="A154" s="37">
        <v>152</v>
      </c>
      <c r="B154" s="38"/>
      <c r="C154" s="2">
        <v>40</v>
      </c>
      <c r="D154" s="3" t="s">
        <v>218</v>
      </c>
      <c r="E154" s="2" t="s">
        <v>189</v>
      </c>
      <c r="F154" s="39">
        <f>A154</f>
        <v>152</v>
      </c>
      <c r="G154" s="40" t="s">
        <v>219</v>
      </c>
      <c r="H154" s="41" t="s">
        <v>220</v>
      </c>
      <c r="I154" s="42"/>
      <c r="J154" s="40">
        <f>+I154+G154</f>
        <v>9.5932870370370373E-3</v>
      </c>
    </row>
    <row r="155" spans="1:10" x14ac:dyDescent="0.2">
      <c r="A155" s="37">
        <v>153</v>
      </c>
      <c r="B155" s="38"/>
      <c r="C155" s="2">
        <v>169</v>
      </c>
      <c r="D155" s="3" t="s">
        <v>197</v>
      </c>
      <c r="E155" s="2" t="s">
        <v>423</v>
      </c>
      <c r="F155" s="39">
        <f>A155</f>
        <v>153</v>
      </c>
      <c r="G155" s="40" t="s">
        <v>428</v>
      </c>
      <c r="H155" s="41" t="s">
        <v>429</v>
      </c>
      <c r="I155" s="42"/>
      <c r="J155" s="40">
        <f>+I155+G155</f>
        <v>9.6019675925925925E-3</v>
      </c>
    </row>
    <row r="156" spans="1:10" x14ac:dyDescent="0.2">
      <c r="A156" s="37">
        <v>154</v>
      </c>
      <c r="B156" s="38"/>
      <c r="C156" s="2">
        <v>207</v>
      </c>
      <c r="D156" s="3" t="s">
        <v>19</v>
      </c>
      <c r="E156" s="2" t="s">
        <v>333</v>
      </c>
      <c r="F156" s="39">
        <f>A156</f>
        <v>154</v>
      </c>
      <c r="G156" s="40" t="s">
        <v>334</v>
      </c>
      <c r="H156" s="41" t="s">
        <v>425</v>
      </c>
      <c r="I156" s="42"/>
      <c r="J156" s="40">
        <f>+I156+G156</f>
        <v>9.6100694444444437E-3</v>
      </c>
    </row>
    <row r="157" spans="1:10" x14ac:dyDescent="0.2">
      <c r="A157" s="37">
        <v>155</v>
      </c>
      <c r="B157" s="38"/>
      <c r="C157" s="2">
        <v>10</v>
      </c>
      <c r="D157" s="3" t="s">
        <v>108</v>
      </c>
      <c r="E157" s="2" t="s">
        <v>87</v>
      </c>
      <c r="F157" s="39">
        <f>A157</f>
        <v>155</v>
      </c>
      <c r="G157" s="40" t="s">
        <v>109</v>
      </c>
      <c r="H157" s="41" t="s">
        <v>110</v>
      </c>
      <c r="I157" s="42"/>
      <c r="J157" s="40">
        <f>+I157+G157</f>
        <v>9.6202546296296296E-3</v>
      </c>
    </row>
    <row r="158" spans="1:10" x14ac:dyDescent="0.2">
      <c r="A158" s="37">
        <v>156</v>
      </c>
      <c r="B158" s="38"/>
      <c r="C158" s="2">
        <v>178</v>
      </c>
      <c r="D158" s="3" t="s">
        <v>16</v>
      </c>
      <c r="E158" s="2" t="s">
        <v>336</v>
      </c>
      <c r="F158" s="39">
        <f>A158</f>
        <v>156</v>
      </c>
      <c r="G158" s="40" t="s">
        <v>338</v>
      </c>
      <c r="H158" s="41" t="s">
        <v>339</v>
      </c>
      <c r="I158" s="42"/>
      <c r="J158" s="40">
        <f>+I158+G158</f>
        <v>9.6553240740740748E-3</v>
      </c>
    </row>
    <row r="159" spans="1:10" x14ac:dyDescent="0.2">
      <c r="A159" s="37">
        <v>157</v>
      </c>
      <c r="B159" s="38"/>
      <c r="C159" s="2">
        <v>166</v>
      </c>
      <c r="D159" s="3" t="s">
        <v>203</v>
      </c>
      <c r="E159" s="2" t="s">
        <v>423</v>
      </c>
      <c r="F159" s="39">
        <f>A159</f>
        <v>157</v>
      </c>
      <c r="G159" s="40" t="s">
        <v>430</v>
      </c>
      <c r="H159" s="41" t="s">
        <v>431</v>
      </c>
      <c r="I159" s="42"/>
      <c r="J159" s="40">
        <f>+I159+G159</f>
        <v>9.658912037037037E-3</v>
      </c>
    </row>
    <row r="160" spans="1:10" x14ac:dyDescent="0.2">
      <c r="A160" s="37">
        <v>158</v>
      </c>
      <c r="B160" s="38"/>
      <c r="C160" s="2">
        <v>164</v>
      </c>
      <c r="D160" s="3" t="s">
        <v>327</v>
      </c>
      <c r="E160" s="2" t="s">
        <v>320</v>
      </c>
      <c r="F160" s="39">
        <f>A160</f>
        <v>158</v>
      </c>
      <c r="G160" s="40" t="s">
        <v>328</v>
      </c>
      <c r="H160" s="41" t="s">
        <v>329</v>
      </c>
      <c r="I160" s="42"/>
      <c r="J160" s="40">
        <f>+I160+G160</f>
        <v>9.6744212962962955E-3</v>
      </c>
    </row>
    <row r="161" spans="1:10" x14ac:dyDescent="0.2">
      <c r="A161" s="37">
        <v>159</v>
      </c>
      <c r="B161" s="38"/>
      <c r="C161" s="2">
        <v>33</v>
      </c>
      <c r="D161" s="3" t="s">
        <v>52</v>
      </c>
      <c r="E161" s="2" t="s">
        <v>143</v>
      </c>
      <c r="F161" s="39">
        <f>A161</f>
        <v>159</v>
      </c>
      <c r="G161" s="40" t="s">
        <v>158</v>
      </c>
      <c r="H161" s="41" t="s">
        <v>159</v>
      </c>
      <c r="I161" s="42"/>
      <c r="J161" s="40">
        <f>+I161+G161</f>
        <v>9.6855324074074066E-3</v>
      </c>
    </row>
    <row r="162" spans="1:10" x14ac:dyDescent="0.2">
      <c r="A162" s="37">
        <v>160</v>
      </c>
      <c r="B162" s="38"/>
      <c r="C162" s="2">
        <v>187</v>
      </c>
      <c r="D162" s="3" t="s">
        <v>250</v>
      </c>
      <c r="E162" s="2" t="s">
        <v>397</v>
      </c>
      <c r="F162" s="39">
        <f>A162</f>
        <v>160</v>
      </c>
      <c r="G162" s="40" t="s">
        <v>399</v>
      </c>
      <c r="H162" s="41" t="s">
        <v>400</v>
      </c>
      <c r="I162" s="42"/>
      <c r="J162" s="40">
        <f>+I162+G162</f>
        <v>9.6937499999999992E-3</v>
      </c>
    </row>
    <row r="163" spans="1:10" x14ac:dyDescent="0.2">
      <c r="A163" s="37">
        <v>161</v>
      </c>
      <c r="B163" s="38"/>
      <c r="C163" s="2">
        <v>73</v>
      </c>
      <c r="D163" s="3" t="s">
        <v>194</v>
      </c>
      <c r="E163" s="2" t="s">
        <v>239</v>
      </c>
      <c r="F163" s="39">
        <f>A163</f>
        <v>161</v>
      </c>
      <c r="G163" s="40" t="s">
        <v>245</v>
      </c>
      <c r="H163" s="41" t="s">
        <v>246</v>
      </c>
      <c r="I163" s="42"/>
      <c r="J163" s="40">
        <f>+I163+G163</f>
        <v>9.6976851851851859E-3</v>
      </c>
    </row>
    <row r="164" spans="1:10" x14ac:dyDescent="0.2">
      <c r="A164" s="37">
        <v>162</v>
      </c>
      <c r="B164" s="38"/>
      <c r="C164" s="2">
        <v>135</v>
      </c>
      <c r="D164" s="3" t="s">
        <v>13</v>
      </c>
      <c r="E164" s="2" t="s">
        <v>345</v>
      </c>
      <c r="F164" s="39">
        <f>A164</f>
        <v>162</v>
      </c>
      <c r="G164" s="40" t="s">
        <v>352</v>
      </c>
      <c r="H164" s="41" t="s">
        <v>353</v>
      </c>
      <c r="I164" s="42"/>
      <c r="J164" s="40">
        <f>+I164+G164</f>
        <v>9.7258101851851846E-3</v>
      </c>
    </row>
    <row r="165" spans="1:10" x14ac:dyDescent="0.2">
      <c r="A165" s="37">
        <v>163</v>
      </c>
      <c r="B165" s="38"/>
      <c r="C165" s="2">
        <v>163</v>
      </c>
      <c r="D165" s="3" t="s">
        <v>330</v>
      </c>
      <c r="E165" s="2" t="s">
        <v>320</v>
      </c>
      <c r="F165" s="39">
        <f>A165</f>
        <v>163</v>
      </c>
      <c r="G165" s="40" t="s">
        <v>331</v>
      </c>
      <c r="H165" s="41" t="s">
        <v>332</v>
      </c>
      <c r="I165" s="42"/>
      <c r="J165" s="40">
        <f>+I165+G165</f>
        <v>9.72951388888889E-3</v>
      </c>
    </row>
    <row r="166" spans="1:10" x14ac:dyDescent="0.2">
      <c r="A166" s="37">
        <v>164</v>
      </c>
      <c r="B166" s="38"/>
      <c r="C166" s="2">
        <v>183</v>
      </c>
      <c r="D166" s="3" t="s">
        <v>370</v>
      </c>
      <c r="E166" s="2" t="s">
        <v>365</v>
      </c>
      <c r="F166" s="39">
        <f>A166</f>
        <v>164</v>
      </c>
      <c r="G166" s="40" t="s">
        <v>371</v>
      </c>
      <c r="H166" s="41" t="s">
        <v>372</v>
      </c>
      <c r="I166" s="42"/>
      <c r="J166" s="40">
        <f>+I166+G166</f>
        <v>9.7592592592592592E-3</v>
      </c>
    </row>
    <row r="167" spans="1:10" x14ac:dyDescent="0.2">
      <c r="A167" s="37">
        <v>165</v>
      </c>
      <c r="B167" s="38"/>
      <c r="C167" s="2">
        <v>131</v>
      </c>
      <c r="D167" s="3" t="s">
        <v>155</v>
      </c>
      <c r="E167" s="2" t="s">
        <v>284</v>
      </c>
      <c r="F167" s="39">
        <f>A167</f>
        <v>165</v>
      </c>
      <c r="G167" s="40" t="s">
        <v>296</v>
      </c>
      <c r="H167" s="41" t="s">
        <v>297</v>
      </c>
      <c r="I167" s="42"/>
      <c r="J167" s="40">
        <f>+I167+G167</f>
        <v>9.7670138888888893E-3</v>
      </c>
    </row>
    <row r="168" spans="1:10" x14ac:dyDescent="0.2">
      <c r="A168" s="37" t="s">
        <v>513</v>
      </c>
      <c r="B168" s="38"/>
      <c r="C168" s="2">
        <v>167</v>
      </c>
      <c r="D168" s="3" t="s">
        <v>145</v>
      </c>
      <c r="E168" s="2" t="s">
        <v>423</v>
      </c>
      <c r="F168" s="39" t="str">
        <f>A168</f>
        <v>166=</v>
      </c>
      <c r="G168" s="40" t="s">
        <v>432</v>
      </c>
      <c r="H168" s="41" t="s">
        <v>433</v>
      </c>
      <c r="I168" s="42"/>
      <c r="J168" s="40">
        <f>+I168+G168</f>
        <v>9.796875E-3</v>
      </c>
    </row>
    <row r="169" spans="1:10" x14ac:dyDescent="0.2">
      <c r="A169" s="37" t="s">
        <v>513</v>
      </c>
      <c r="B169" s="38"/>
      <c r="C169" s="2">
        <v>176</v>
      </c>
      <c r="D169" s="3" t="s">
        <v>444</v>
      </c>
      <c r="E169" s="2" t="s">
        <v>437</v>
      </c>
      <c r="F169" s="39" t="str">
        <f>A169</f>
        <v>166=</v>
      </c>
      <c r="G169" s="40" t="s">
        <v>445</v>
      </c>
      <c r="H169" s="41" t="s">
        <v>446</v>
      </c>
      <c r="I169" s="42"/>
      <c r="J169" s="40">
        <f>+I169+G169</f>
        <v>9.7976851851851853E-3</v>
      </c>
    </row>
    <row r="170" spans="1:10" x14ac:dyDescent="0.2">
      <c r="A170" s="37" t="s">
        <v>514</v>
      </c>
      <c r="B170" s="38"/>
      <c r="C170" s="2">
        <v>150</v>
      </c>
      <c r="D170" s="3" t="s">
        <v>95</v>
      </c>
      <c r="E170" s="2" t="s">
        <v>405</v>
      </c>
      <c r="F170" s="39" t="str">
        <f>A170</f>
        <v>168=</v>
      </c>
      <c r="G170" s="40" t="s">
        <v>411</v>
      </c>
      <c r="H170" s="41" t="s">
        <v>412</v>
      </c>
      <c r="I170" s="42"/>
      <c r="J170" s="40">
        <f>+I170+G170</f>
        <v>9.8100694444444442E-3</v>
      </c>
    </row>
    <row r="171" spans="1:10" x14ac:dyDescent="0.2">
      <c r="A171" s="37" t="s">
        <v>514</v>
      </c>
      <c r="B171" s="38"/>
      <c r="C171" s="2">
        <v>191</v>
      </c>
      <c r="D171" s="3" t="s">
        <v>344</v>
      </c>
      <c r="E171" s="2" t="s">
        <v>460</v>
      </c>
      <c r="F171" s="39" t="str">
        <f>A171</f>
        <v>168=</v>
      </c>
      <c r="G171" s="40" t="s">
        <v>411</v>
      </c>
      <c r="H171" s="41" t="s">
        <v>464</v>
      </c>
      <c r="I171" s="42"/>
      <c r="J171" s="40">
        <f>+I171+G171</f>
        <v>9.8100694444444442E-3</v>
      </c>
    </row>
    <row r="172" spans="1:10" x14ac:dyDescent="0.2">
      <c r="A172" s="37">
        <v>170</v>
      </c>
      <c r="B172" s="38"/>
      <c r="C172" s="2">
        <v>152</v>
      </c>
      <c r="D172" s="3" t="s">
        <v>155</v>
      </c>
      <c r="E172" s="2" t="s">
        <v>405</v>
      </c>
      <c r="F172" s="39">
        <f>A172</f>
        <v>170</v>
      </c>
      <c r="G172" s="40" t="s">
        <v>413</v>
      </c>
      <c r="H172" s="41" t="s">
        <v>414</v>
      </c>
      <c r="I172" s="42"/>
      <c r="J172" s="40">
        <f>+I172+G172</f>
        <v>9.8180555555555556E-3</v>
      </c>
    </row>
    <row r="173" spans="1:10" x14ac:dyDescent="0.2">
      <c r="A173" s="37">
        <v>171</v>
      </c>
      <c r="B173" s="38"/>
      <c r="C173" s="2">
        <v>155</v>
      </c>
      <c r="D173" s="3" t="s">
        <v>362</v>
      </c>
      <c r="E173" s="2" t="s">
        <v>357</v>
      </c>
      <c r="F173" s="39">
        <f>A173</f>
        <v>171</v>
      </c>
      <c r="G173" s="40" t="s">
        <v>363</v>
      </c>
      <c r="H173" s="41" t="s">
        <v>364</v>
      </c>
      <c r="I173" s="42"/>
      <c r="J173" s="40">
        <f>+I173+G173</f>
        <v>9.8252314814814817E-3</v>
      </c>
    </row>
    <row r="174" spans="1:10" x14ac:dyDescent="0.2">
      <c r="A174" s="37">
        <v>172</v>
      </c>
      <c r="B174" s="38"/>
      <c r="C174" s="2">
        <v>180</v>
      </c>
      <c r="D174" s="3" t="s">
        <v>278</v>
      </c>
      <c r="E174" s="2" t="s">
        <v>336</v>
      </c>
      <c r="F174" s="39">
        <f>A174</f>
        <v>172</v>
      </c>
      <c r="G174" s="40" t="s">
        <v>340</v>
      </c>
      <c r="H174" s="41" t="s">
        <v>341</v>
      </c>
      <c r="I174" s="42"/>
      <c r="J174" s="40">
        <f>+I174+G174</f>
        <v>9.8390046296296298E-3</v>
      </c>
    </row>
    <row r="175" spans="1:10" x14ac:dyDescent="0.2">
      <c r="A175" s="37">
        <v>173</v>
      </c>
      <c r="B175" s="38"/>
      <c r="C175" s="2">
        <v>179</v>
      </c>
      <c r="D175" s="3" t="s">
        <v>13</v>
      </c>
      <c r="E175" s="2" t="s">
        <v>336</v>
      </c>
      <c r="F175" s="39">
        <f>A175</f>
        <v>173</v>
      </c>
      <c r="G175" s="40" t="s">
        <v>342</v>
      </c>
      <c r="H175" s="41" t="s">
        <v>343</v>
      </c>
      <c r="I175" s="42"/>
      <c r="J175" s="40">
        <f>+I175+G175</f>
        <v>9.8701388888888884E-3</v>
      </c>
    </row>
    <row r="176" spans="1:10" x14ac:dyDescent="0.2">
      <c r="A176" s="37">
        <v>174</v>
      </c>
      <c r="B176" s="38"/>
      <c r="C176" s="2">
        <v>192</v>
      </c>
      <c r="D176" s="3" t="s">
        <v>260</v>
      </c>
      <c r="E176" s="2" t="s">
        <v>460</v>
      </c>
      <c r="F176" s="39">
        <f>A176</f>
        <v>174</v>
      </c>
      <c r="G176" s="40" t="s">
        <v>465</v>
      </c>
      <c r="H176" s="41" t="s">
        <v>466</v>
      </c>
      <c r="I176" s="42"/>
      <c r="J176" s="40">
        <f>+I176+G176</f>
        <v>9.8781249999999998E-3</v>
      </c>
    </row>
    <row r="177" spans="1:10" x14ac:dyDescent="0.2">
      <c r="A177" s="37">
        <v>175</v>
      </c>
      <c r="B177" s="38"/>
      <c r="C177" s="2">
        <v>174</v>
      </c>
      <c r="D177" s="3" t="s">
        <v>278</v>
      </c>
      <c r="E177" s="2" t="s">
        <v>437</v>
      </c>
      <c r="F177" s="39">
        <f>A177</f>
        <v>175</v>
      </c>
      <c r="G177" s="40" t="s">
        <v>447</v>
      </c>
      <c r="H177" s="41" t="s">
        <v>448</v>
      </c>
      <c r="I177" s="42"/>
      <c r="J177" s="40">
        <f>+I177+G177</f>
        <v>9.9076388888888877E-3</v>
      </c>
    </row>
    <row r="178" spans="1:10" x14ac:dyDescent="0.2">
      <c r="A178" s="37">
        <v>176</v>
      </c>
      <c r="B178" s="38"/>
      <c r="C178" s="2">
        <v>91</v>
      </c>
      <c r="D178" s="3" t="s">
        <v>211</v>
      </c>
      <c r="E178" s="2" t="s">
        <v>281</v>
      </c>
      <c r="F178" s="39">
        <f>A178</f>
        <v>176</v>
      </c>
      <c r="G178" s="40" t="s">
        <v>282</v>
      </c>
      <c r="H178" s="41" t="s">
        <v>425</v>
      </c>
      <c r="I178" s="42"/>
      <c r="J178" s="40">
        <f>+I178+G178</f>
        <v>9.9201388888888898E-3</v>
      </c>
    </row>
    <row r="179" spans="1:10" x14ac:dyDescent="0.2">
      <c r="A179" s="37">
        <v>177</v>
      </c>
      <c r="B179" s="38"/>
      <c r="C179" s="2">
        <v>138</v>
      </c>
      <c r="D179" s="3" t="s">
        <v>25</v>
      </c>
      <c r="E179" s="2" t="s">
        <v>345</v>
      </c>
      <c r="F179" s="39">
        <f>A179</f>
        <v>177</v>
      </c>
      <c r="G179" s="40" t="s">
        <v>354</v>
      </c>
      <c r="H179" s="41" t="s">
        <v>355</v>
      </c>
      <c r="I179" s="42"/>
      <c r="J179" s="40">
        <f>+I179+G179</f>
        <v>9.9364583333333336E-3</v>
      </c>
    </row>
    <row r="180" spans="1:10" x14ac:dyDescent="0.2">
      <c r="A180" s="37">
        <v>178</v>
      </c>
      <c r="B180" s="38"/>
      <c r="C180" s="2">
        <v>206</v>
      </c>
      <c r="D180" s="3" t="s">
        <v>455</v>
      </c>
      <c r="E180" s="2" t="s">
        <v>451</v>
      </c>
      <c r="F180" s="39">
        <f>A180</f>
        <v>178</v>
      </c>
      <c r="G180" s="40" t="s">
        <v>456</v>
      </c>
      <c r="H180" s="41" t="s">
        <v>457</v>
      </c>
      <c r="I180" s="42"/>
      <c r="J180" s="40">
        <f>+I180+G180</f>
        <v>9.9476851851851861E-3</v>
      </c>
    </row>
    <row r="181" spans="1:10" x14ac:dyDescent="0.2">
      <c r="A181" s="37">
        <v>179</v>
      </c>
      <c r="B181" s="38"/>
      <c r="C181" s="2">
        <v>94</v>
      </c>
      <c r="D181" s="3" t="s">
        <v>114</v>
      </c>
      <c r="E181" s="2" t="s">
        <v>123</v>
      </c>
      <c r="F181" s="39">
        <f>A181</f>
        <v>179</v>
      </c>
      <c r="G181" s="40" t="s">
        <v>141</v>
      </c>
      <c r="H181" s="41" t="s">
        <v>142</v>
      </c>
      <c r="I181" s="42"/>
      <c r="J181" s="40">
        <f>+I181+G181</f>
        <v>9.9608796296296303E-3</v>
      </c>
    </row>
    <row r="182" spans="1:10" x14ac:dyDescent="0.2">
      <c r="A182" s="37">
        <v>180</v>
      </c>
      <c r="B182" s="38"/>
      <c r="C182" s="2">
        <v>214</v>
      </c>
      <c r="D182" s="3" t="s">
        <v>218</v>
      </c>
      <c r="E182" s="2" t="s">
        <v>467</v>
      </c>
      <c r="F182" s="39">
        <f>A182</f>
        <v>180</v>
      </c>
      <c r="G182" s="40" t="s">
        <v>468</v>
      </c>
      <c r="H182" s="41" t="s">
        <v>425</v>
      </c>
      <c r="I182" s="42"/>
      <c r="J182" s="40">
        <f>+I182+G182</f>
        <v>1.0000578703703704E-2</v>
      </c>
    </row>
    <row r="183" spans="1:10" x14ac:dyDescent="0.2">
      <c r="A183" s="37">
        <v>181</v>
      </c>
      <c r="B183" s="38"/>
      <c r="C183" s="2">
        <v>186</v>
      </c>
      <c r="D183" s="3" t="s">
        <v>77</v>
      </c>
      <c r="E183" s="2" t="s">
        <v>397</v>
      </c>
      <c r="F183" s="39">
        <f>A183</f>
        <v>181</v>
      </c>
      <c r="G183" s="40" t="s">
        <v>401</v>
      </c>
      <c r="H183" s="41" t="s">
        <v>402</v>
      </c>
      <c r="I183" s="42"/>
      <c r="J183" s="40">
        <f>+I183+G183</f>
        <v>1.0131828703703704E-2</v>
      </c>
    </row>
    <row r="184" spans="1:10" x14ac:dyDescent="0.2">
      <c r="A184" s="37">
        <v>182</v>
      </c>
      <c r="B184" s="38"/>
      <c r="C184" s="2">
        <v>175</v>
      </c>
      <c r="D184" s="3" t="s">
        <v>191</v>
      </c>
      <c r="E184" s="2" t="s">
        <v>437</v>
      </c>
      <c r="F184" s="39">
        <f>A184</f>
        <v>182</v>
      </c>
      <c r="G184" s="40" t="s">
        <v>449</v>
      </c>
      <c r="H184" s="41" t="s">
        <v>450</v>
      </c>
      <c r="I184" s="42"/>
      <c r="J184" s="40">
        <f>+I184+G184</f>
        <v>1.0149074074074074E-2</v>
      </c>
    </row>
    <row r="185" spans="1:10" x14ac:dyDescent="0.2">
      <c r="A185" s="37">
        <v>183</v>
      </c>
      <c r="B185" s="38"/>
      <c r="C185" s="2">
        <v>215</v>
      </c>
      <c r="D185" s="3" t="s">
        <v>260</v>
      </c>
      <c r="E185" s="2" t="s">
        <v>467</v>
      </c>
      <c r="F185" s="39">
        <f>A185</f>
        <v>183</v>
      </c>
      <c r="G185" s="40" t="s">
        <v>469</v>
      </c>
      <c r="H185" s="41" t="s">
        <v>470</v>
      </c>
      <c r="I185" s="42"/>
      <c r="J185" s="40">
        <f>+I185+G185</f>
        <v>1.0158217592592592E-2</v>
      </c>
    </row>
    <row r="186" spans="1:10" x14ac:dyDescent="0.2">
      <c r="A186" s="37">
        <v>184</v>
      </c>
      <c r="B186" s="38"/>
      <c r="C186" s="2">
        <v>115</v>
      </c>
      <c r="D186" s="3" t="s">
        <v>188</v>
      </c>
      <c r="E186" s="2" t="s">
        <v>168</v>
      </c>
      <c r="F186" s="39">
        <f>A186</f>
        <v>184</v>
      </c>
      <c r="G186" s="44">
        <v>1.0192129629629629E-2</v>
      </c>
      <c r="H186" s="48">
        <v>1.4583333333333334E-3</v>
      </c>
      <c r="I186" s="42"/>
      <c r="J186" s="40">
        <f>+I186+G186</f>
        <v>1.0192129629629629E-2</v>
      </c>
    </row>
    <row r="187" spans="1:10" x14ac:dyDescent="0.2">
      <c r="A187" s="37">
        <v>185</v>
      </c>
      <c r="B187" s="38"/>
      <c r="C187" s="2">
        <v>197</v>
      </c>
      <c r="D187" s="3" t="s">
        <v>16</v>
      </c>
      <c r="E187" s="2" t="s">
        <v>415</v>
      </c>
      <c r="F187" s="39">
        <f>A187</f>
        <v>185</v>
      </c>
      <c r="G187" s="40" t="s">
        <v>421</v>
      </c>
      <c r="H187" s="41" t="s">
        <v>422</v>
      </c>
      <c r="I187" s="42"/>
      <c r="J187" s="40">
        <f>+I187+G187</f>
        <v>1.0201157407407407E-2</v>
      </c>
    </row>
    <row r="188" spans="1:10" x14ac:dyDescent="0.2">
      <c r="A188" s="37">
        <v>186</v>
      </c>
      <c r="B188" s="38"/>
      <c r="C188" s="2">
        <v>205</v>
      </c>
      <c r="D188" s="3" t="s">
        <v>37</v>
      </c>
      <c r="E188" s="2" t="s">
        <v>451</v>
      </c>
      <c r="F188" s="39">
        <f>A188</f>
        <v>186</v>
      </c>
      <c r="G188" s="40" t="s">
        <v>458</v>
      </c>
      <c r="H188" s="41" t="s">
        <v>459</v>
      </c>
      <c r="I188" s="42"/>
      <c r="J188" s="40">
        <f>+I188+G188</f>
        <v>1.0406712962962963E-2</v>
      </c>
    </row>
    <row r="189" spans="1:10" x14ac:dyDescent="0.2">
      <c r="A189" s="37">
        <v>187</v>
      </c>
      <c r="B189" s="38"/>
      <c r="C189" s="2">
        <v>201</v>
      </c>
      <c r="D189" s="3" t="s">
        <v>164</v>
      </c>
      <c r="E189" s="2" t="s">
        <v>434</v>
      </c>
      <c r="F189" s="39">
        <f>A189</f>
        <v>187</v>
      </c>
      <c r="G189" s="40" t="s">
        <v>435</v>
      </c>
      <c r="H189" s="41" t="s">
        <v>425</v>
      </c>
      <c r="I189" s="42"/>
      <c r="J189" s="40">
        <f>+I189+G189</f>
        <v>1.0417476851851853E-2</v>
      </c>
    </row>
    <row r="190" spans="1:10" x14ac:dyDescent="0.2">
      <c r="A190" s="37">
        <v>188</v>
      </c>
      <c r="B190" s="38"/>
      <c r="C190" s="2">
        <v>185</v>
      </c>
      <c r="D190" s="3" t="s">
        <v>194</v>
      </c>
      <c r="E190" s="2" t="s">
        <v>397</v>
      </c>
      <c r="F190" s="39">
        <f>A190</f>
        <v>188</v>
      </c>
      <c r="G190" s="40" t="s">
        <v>403</v>
      </c>
      <c r="H190" s="41" t="s">
        <v>404</v>
      </c>
      <c r="I190" s="42"/>
      <c r="J190" s="40">
        <f>+I190+G190</f>
        <v>1.0526851851851851E-2</v>
      </c>
    </row>
    <row r="191" spans="1:10" x14ac:dyDescent="0.2">
      <c r="A191" s="37">
        <v>189</v>
      </c>
      <c r="B191" s="38"/>
      <c r="C191" s="2">
        <v>219</v>
      </c>
      <c r="D191" s="3" t="s">
        <v>191</v>
      </c>
      <c r="E191" s="2" t="s">
        <v>467</v>
      </c>
      <c r="F191" s="39">
        <f>A191</f>
        <v>189</v>
      </c>
      <c r="G191" s="40" t="s">
        <v>471</v>
      </c>
      <c r="H191" s="41" t="s">
        <v>472</v>
      </c>
      <c r="I191" s="42"/>
      <c r="J191" s="40">
        <f>+I191+G191</f>
        <v>1.0655324074074074E-2</v>
      </c>
    </row>
    <row r="192" spans="1:10" x14ac:dyDescent="0.2">
      <c r="A192" s="37">
        <v>190</v>
      </c>
      <c r="B192" s="38"/>
      <c r="C192" s="2">
        <v>218</v>
      </c>
      <c r="D192" s="3" t="s">
        <v>473</v>
      </c>
      <c r="E192" s="2" t="s">
        <v>467</v>
      </c>
      <c r="F192" s="39">
        <f>A192</f>
        <v>190</v>
      </c>
      <c r="G192" s="40" t="s">
        <v>474</v>
      </c>
      <c r="H192" s="41" t="s">
        <v>475</v>
      </c>
      <c r="I192" s="42"/>
      <c r="J192" s="40">
        <f>+I192+G192</f>
        <v>1.0676620370370369E-2</v>
      </c>
    </row>
    <row r="193" spans="1:10" x14ac:dyDescent="0.2">
      <c r="A193" s="37">
        <v>191</v>
      </c>
      <c r="B193" s="38"/>
      <c r="C193" s="2">
        <v>216</v>
      </c>
      <c r="D193" s="3" t="s">
        <v>382</v>
      </c>
      <c r="E193" s="2" t="s">
        <v>467</v>
      </c>
      <c r="F193" s="39">
        <f>A193</f>
        <v>191</v>
      </c>
      <c r="G193" s="40" t="s">
        <v>476</v>
      </c>
      <c r="H193" s="41" t="s">
        <v>477</v>
      </c>
      <c r="I193" s="42"/>
      <c r="J193" s="40">
        <f>+I193+G193</f>
        <v>1.0753009259259259E-2</v>
      </c>
    </row>
    <row r="194" spans="1:10" x14ac:dyDescent="0.2">
      <c r="A194" s="38" t="s">
        <v>485</v>
      </c>
      <c r="B194" s="38" t="s">
        <v>485</v>
      </c>
      <c r="C194" s="2">
        <v>200</v>
      </c>
      <c r="D194" s="3" t="s">
        <v>131</v>
      </c>
      <c r="E194" s="2" t="s">
        <v>434</v>
      </c>
      <c r="F194" s="39" t="str">
        <f t="shared" ref="F194" si="0">A194</f>
        <v>DNF</v>
      </c>
      <c r="G194" s="43" t="s">
        <v>485</v>
      </c>
      <c r="H194" s="41"/>
      <c r="I194" s="42"/>
      <c r="J194" s="43" t="s">
        <v>485</v>
      </c>
    </row>
    <row r="195" spans="1:10" x14ac:dyDescent="0.2">
      <c r="A195" s="38"/>
      <c r="B195" s="49"/>
      <c r="C195" s="27"/>
      <c r="D195" s="28"/>
      <c r="E195" s="27"/>
      <c r="F195" s="50"/>
      <c r="G195" s="51"/>
      <c r="H195" s="52"/>
      <c r="I195" s="53"/>
      <c r="J195" s="51"/>
    </row>
    <row r="196" spans="1:10" x14ac:dyDescent="0.2">
      <c r="C196" s="54" t="s">
        <v>497</v>
      </c>
    </row>
    <row r="197" spans="1:10" x14ac:dyDescent="0.2">
      <c r="C197" s="2">
        <v>173</v>
      </c>
      <c r="D197" s="3" t="s">
        <v>436</v>
      </c>
      <c r="E197" s="2" t="s">
        <v>437</v>
      </c>
      <c r="F197" s="56" t="s">
        <v>498</v>
      </c>
      <c r="G197" s="57"/>
      <c r="H197" s="57"/>
      <c r="I197" s="57"/>
      <c r="J197" s="58"/>
    </row>
    <row r="199" spans="1:10" x14ac:dyDescent="0.2">
      <c r="C199" s="54" t="s">
        <v>480</v>
      </c>
    </row>
    <row r="200" spans="1:10" x14ac:dyDescent="0.2">
      <c r="C200" s="2">
        <v>63</v>
      </c>
      <c r="D200" s="3" t="s">
        <v>479</v>
      </c>
      <c r="E200" s="2" t="s">
        <v>111</v>
      </c>
      <c r="F200" s="39" t="s">
        <v>480</v>
      </c>
      <c r="G200" s="40" t="s">
        <v>481</v>
      </c>
      <c r="H200" s="41"/>
      <c r="I200" s="42"/>
      <c r="J200" s="40">
        <f>+I200+G200</f>
        <v>8.5746527777777783E-3</v>
      </c>
    </row>
    <row r="201" spans="1:10" x14ac:dyDescent="0.2">
      <c r="C201" s="2">
        <v>170</v>
      </c>
      <c r="D201" s="3" t="s">
        <v>270</v>
      </c>
      <c r="E201" s="2" t="s">
        <v>423</v>
      </c>
      <c r="F201" s="39" t="s">
        <v>480</v>
      </c>
      <c r="G201" s="40" t="s">
        <v>482</v>
      </c>
      <c r="H201" s="41"/>
      <c r="I201" s="42"/>
      <c r="J201" s="40">
        <f>+I201+G201</f>
        <v>9.6251157407407414E-3</v>
      </c>
    </row>
    <row r="202" spans="1:10" x14ac:dyDescent="0.2">
      <c r="C202" s="2">
        <v>217</v>
      </c>
      <c r="D202" s="3" t="s">
        <v>483</v>
      </c>
      <c r="E202" s="2" t="s">
        <v>467</v>
      </c>
      <c r="F202" s="39" t="s">
        <v>480</v>
      </c>
      <c r="G202" s="40" t="s">
        <v>484</v>
      </c>
      <c r="H202" s="41"/>
      <c r="I202" s="42"/>
      <c r="J202" s="40">
        <f>+I202+G202</f>
        <v>1.0188773148148148E-2</v>
      </c>
    </row>
    <row r="204" spans="1:10" x14ac:dyDescent="0.2">
      <c r="C204" s="31" t="s">
        <v>486</v>
      </c>
    </row>
    <row r="205" spans="1:10" x14ac:dyDescent="0.2">
      <c r="C205" s="2">
        <v>47</v>
      </c>
      <c r="D205" s="3" t="s">
        <v>278</v>
      </c>
      <c r="E205" s="2" t="s">
        <v>14</v>
      </c>
      <c r="F205" s="50"/>
      <c r="G205" s="51"/>
      <c r="H205" s="52"/>
      <c r="I205" s="53"/>
      <c r="J205" s="51"/>
    </row>
    <row r="206" spans="1:10" x14ac:dyDescent="0.2">
      <c r="C206" s="2">
        <v>20</v>
      </c>
      <c r="D206" s="3" t="s">
        <v>487</v>
      </c>
      <c r="E206" s="2" t="s">
        <v>50</v>
      </c>
      <c r="F206" s="50"/>
      <c r="G206" s="51"/>
      <c r="H206" s="52"/>
      <c r="I206" s="53"/>
      <c r="J206" s="51"/>
    </row>
    <row r="207" spans="1:10" x14ac:dyDescent="0.2">
      <c r="C207" s="2">
        <v>22</v>
      </c>
      <c r="D207" s="3" t="s">
        <v>164</v>
      </c>
      <c r="E207" s="2" t="s">
        <v>50</v>
      </c>
      <c r="F207" s="50"/>
      <c r="G207" s="51"/>
      <c r="H207" s="52"/>
      <c r="I207" s="53"/>
      <c r="J207" s="51"/>
    </row>
    <row r="208" spans="1:10" x14ac:dyDescent="0.2">
      <c r="C208" s="2">
        <v>58</v>
      </c>
      <c r="D208" s="3" t="s">
        <v>52</v>
      </c>
      <c r="E208" s="2" t="s">
        <v>68</v>
      </c>
      <c r="F208" s="50"/>
      <c r="G208" s="51"/>
      <c r="H208" s="52"/>
      <c r="I208" s="53"/>
      <c r="J208" s="51"/>
    </row>
    <row r="209" spans="3:10" x14ac:dyDescent="0.2">
      <c r="C209" s="2">
        <v>61</v>
      </c>
      <c r="D209" s="3" t="s">
        <v>49</v>
      </c>
      <c r="E209" s="2" t="s">
        <v>111</v>
      </c>
      <c r="F209" s="50"/>
      <c r="G209" s="51"/>
      <c r="H209" s="52"/>
      <c r="I209" s="53"/>
      <c r="J209" s="51"/>
    </row>
    <row r="210" spans="3:10" x14ac:dyDescent="0.2">
      <c r="C210" s="2">
        <v>62</v>
      </c>
      <c r="D210" s="3" t="s">
        <v>488</v>
      </c>
      <c r="E210" s="2" t="s">
        <v>111</v>
      </c>
      <c r="F210" s="50"/>
      <c r="G210" s="51"/>
      <c r="H210" s="52"/>
      <c r="I210" s="53"/>
      <c r="J210" s="51"/>
    </row>
    <row r="211" spans="3:10" x14ac:dyDescent="0.2">
      <c r="C211" s="2">
        <v>92</v>
      </c>
      <c r="D211" s="3" t="s">
        <v>19</v>
      </c>
      <c r="E211" s="2" t="s">
        <v>123</v>
      </c>
      <c r="F211" s="50"/>
      <c r="G211" s="51"/>
      <c r="H211" s="52"/>
      <c r="I211" s="53"/>
      <c r="J211" s="51"/>
    </row>
    <row r="212" spans="3:10" x14ac:dyDescent="0.2">
      <c r="C212" s="2">
        <v>29</v>
      </c>
      <c r="D212" s="3" t="s">
        <v>61</v>
      </c>
      <c r="E212" s="2" t="s">
        <v>143</v>
      </c>
      <c r="F212" s="50"/>
      <c r="G212" s="51"/>
      <c r="H212" s="52"/>
      <c r="I212" s="53"/>
      <c r="J212" s="51"/>
    </row>
    <row r="213" spans="3:10" x14ac:dyDescent="0.2">
      <c r="C213" s="2">
        <v>30</v>
      </c>
      <c r="D213" s="3" t="s">
        <v>487</v>
      </c>
      <c r="E213" s="2" t="s">
        <v>143</v>
      </c>
      <c r="F213" s="50"/>
      <c r="G213" s="51"/>
      <c r="H213" s="52"/>
      <c r="I213" s="53"/>
      <c r="J213" s="51"/>
    </row>
    <row r="214" spans="3:10" x14ac:dyDescent="0.2">
      <c r="C214" s="2">
        <v>116</v>
      </c>
      <c r="D214" s="3" t="s">
        <v>191</v>
      </c>
      <c r="E214" s="2" t="s">
        <v>168</v>
      </c>
      <c r="F214" s="50"/>
      <c r="G214" s="51"/>
      <c r="H214" s="52"/>
      <c r="I214" s="53"/>
      <c r="J214" s="51"/>
    </row>
    <row r="215" spans="3:10" x14ac:dyDescent="0.2">
      <c r="C215" s="2">
        <v>117</v>
      </c>
      <c r="D215" s="3" t="s">
        <v>382</v>
      </c>
      <c r="E215" s="2" t="s">
        <v>168</v>
      </c>
      <c r="F215" s="50"/>
      <c r="G215" s="51"/>
      <c r="H215" s="52"/>
      <c r="I215" s="53"/>
      <c r="J215" s="51"/>
    </row>
    <row r="216" spans="3:10" x14ac:dyDescent="0.2">
      <c r="C216" s="2">
        <v>119</v>
      </c>
      <c r="D216" s="3" t="s">
        <v>489</v>
      </c>
      <c r="E216" s="2" t="s">
        <v>168</v>
      </c>
      <c r="F216" s="50"/>
      <c r="G216" s="51"/>
      <c r="H216" s="52"/>
      <c r="I216" s="53"/>
      <c r="J216" s="51"/>
    </row>
    <row r="217" spans="3:10" x14ac:dyDescent="0.2">
      <c r="C217" s="2">
        <v>123</v>
      </c>
      <c r="D217" s="3" t="s">
        <v>473</v>
      </c>
      <c r="E217" s="2" t="s">
        <v>233</v>
      </c>
      <c r="F217" s="50"/>
      <c r="G217" s="51"/>
      <c r="H217" s="52"/>
      <c r="I217" s="53"/>
      <c r="J217" s="51"/>
    </row>
    <row r="218" spans="3:10" x14ac:dyDescent="0.2">
      <c r="C218" s="2">
        <v>71</v>
      </c>
      <c r="D218" s="3" t="s">
        <v>86</v>
      </c>
      <c r="E218" s="2" t="s">
        <v>239</v>
      </c>
      <c r="F218" s="50"/>
      <c r="G218" s="51"/>
      <c r="H218" s="52"/>
      <c r="I218" s="53"/>
      <c r="J218" s="51"/>
    </row>
    <row r="219" spans="3:10" x14ac:dyDescent="0.2">
      <c r="C219" s="2">
        <v>76</v>
      </c>
      <c r="D219" s="3" t="s">
        <v>95</v>
      </c>
      <c r="E219" s="2" t="s">
        <v>239</v>
      </c>
      <c r="F219" s="50"/>
      <c r="G219" s="51"/>
      <c r="H219" s="52"/>
      <c r="I219" s="53"/>
      <c r="J219" s="51"/>
    </row>
    <row r="220" spans="3:10" x14ac:dyDescent="0.2">
      <c r="C220" s="2">
        <v>90</v>
      </c>
      <c r="D220" s="3" t="s">
        <v>490</v>
      </c>
      <c r="E220" s="2" t="s">
        <v>256</v>
      </c>
      <c r="F220" s="50"/>
      <c r="G220" s="51"/>
      <c r="H220" s="52"/>
      <c r="I220" s="53"/>
      <c r="J220" s="51"/>
    </row>
    <row r="221" spans="3:10" x14ac:dyDescent="0.2">
      <c r="C221" s="2">
        <v>213</v>
      </c>
      <c r="D221" s="3" t="s">
        <v>491</v>
      </c>
      <c r="E221" s="2" t="s">
        <v>303</v>
      </c>
      <c r="F221" s="50"/>
      <c r="G221" s="51"/>
      <c r="H221" s="52"/>
      <c r="I221" s="53"/>
      <c r="J221" s="51"/>
    </row>
    <row r="222" spans="3:10" x14ac:dyDescent="0.2">
      <c r="C222" s="2">
        <v>120</v>
      </c>
      <c r="D222" s="3" t="s">
        <v>479</v>
      </c>
      <c r="E222" s="2" t="s">
        <v>492</v>
      </c>
      <c r="F222" s="50"/>
      <c r="G222" s="51"/>
      <c r="H222" s="52"/>
      <c r="I222" s="53"/>
      <c r="J222" s="51"/>
    </row>
    <row r="223" spans="3:10" x14ac:dyDescent="0.2">
      <c r="C223" s="2">
        <v>147</v>
      </c>
      <c r="D223" s="3" t="s">
        <v>493</v>
      </c>
      <c r="E223" s="2" t="s">
        <v>405</v>
      </c>
      <c r="F223" s="50"/>
      <c r="G223" s="51"/>
      <c r="H223" s="52"/>
      <c r="I223" s="53"/>
      <c r="J223" s="51"/>
    </row>
    <row r="224" spans="3:10" x14ac:dyDescent="0.2">
      <c r="C224" s="2">
        <v>198</v>
      </c>
      <c r="D224" s="3" t="s">
        <v>494</v>
      </c>
      <c r="E224" s="2" t="s">
        <v>415</v>
      </c>
      <c r="F224" s="50"/>
      <c r="G224" s="51"/>
      <c r="H224" s="52"/>
      <c r="I224" s="53"/>
      <c r="J224" s="51"/>
    </row>
    <row r="225" spans="3:10" x14ac:dyDescent="0.2">
      <c r="C225" s="2">
        <v>202</v>
      </c>
      <c r="D225" s="3" t="s">
        <v>495</v>
      </c>
      <c r="E225" s="2" t="s">
        <v>451</v>
      </c>
      <c r="F225" s="50"/>
      <c r="G225" s="51"/>
      <c r="H225" s="52"/>
      <c r="I225" s="53"/>
      <c r="J225" s="51"/>
    </row>
    <row r="226" spans="3:10" x14ac:dyDescent="0.2">
      <c r="C226" s="2">
        <v>190</v>
      </c>
      <c r="D226" s="3" t="s">
        <v>114</v>
      </c>
      <c r="E226" s="2" t="s">
        <v>460</v>
      </c>
      <c r="F226" s="50"/>
      <c r="G226" s="51"/>
      <c r="H226" s="52"/>
      <c r="I226" s="53"/>
      <c r="J226" s="51"/>
    </row>
    <row r="227" spans="3:10" x14ac:dyDescent="0.2">
      <c r="C227" s="2">
        <v>194</v>
      </c>
      <c r="D227" s="3" t="s">
        <v>391</v>
      </c>
      <c r="E227" s="2" t="s">
        <v>460</v>
      </c>
      <c r="F227" s="50"/>
      <c r="G227" s="51"/>
      <c r="H227" s="52"/>
      <c r="I227" s="53"/>
      <c r="J227" s="51"/>
    </row>
    <row r="228" spans="3:10" x14ac:dyDescent="0.2">
      <c r="C228" s="2">
        <v>104</v>
      </c>
      <c r="D228" s="3" t="s">
        <v>134</v>
      </c>
      <c r="E228" s="2" t="s">
        <v>248</v>
      </c>
      <c r="F228" s="50"/>
      <c r="G228" s="51"/>
      <c r="H228" s="52"/>
      <c r="I228" s="53"/>
      <c r="J228" s="51"/>
    </row>
  </sheetData>
  <mergeCells count="2">
    <mergeCell ref="A1:J1"/>
    <mergeCell ref="F197:J19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Category</vt:lpstr>
      <vt:lpstr>Overall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VFH Timer</dc:creator>
  <cp:keywords/>
  <dc:description/>
  <cp:lastModifiedBy>Zoe.Gullen</cp:lastModifiedBy>
  <cp:revision/>
  <dcterms:created xsi:type="dcterms:W3CDTF">2013-12-01T13:16:45Z</dcterms:created>
  <dcterms:modified xsi:type="dcterms:W3CDTF">2015-09-02T12:28:31Z</dcterms:modified>
</cp:coreProperties>
</file>